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enneth.omolo\Desktop\top survey\"/>
    </mc:Choice>
  </mc:AlternateContent>
  <xr:revisionPtr revIDLastSave="0" documentId="8_{925BB495-615C-4085-AE2D-10525429CF6B}" xr6:coauthVersionLast="36" xr6:coauthVersionMax="36" xr10:uidLastSave="{00000000-0000-0000-0000-000000000000}"/>
  <bookViews>
    <workbookView xWindow="0" yWindow="0" windowWidth="15345" windowHeight="5025" activeTab="1" xr2:uid="{AC402A80-6A9F-474B-9A47-D4018BD26366}"/>
  </bookViews>
  <sheets>
    <sheet name="Borehole to water kiosk 1" sheetId="1" r:id="rId1"/>
    <sheet name="T-junctionWK1 to water kiosk 2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2" l="1"/>
  <c r="G12" i="2"/>
  <c r="G13" i="2" s="1"/>
  <c r="G14" i="2" s="1"/>
  <c r="G15" i="2" s="1"/>
  <c r="G16" i="2" s="1"/>
  <c r="G17" i="2" s="1"/>
  <c r="G18" i="2" s="1"/>
  <c r="G19" i="2" s="1"/>
  <c r="G20" i="2" s="1"/>
  <c r="G21" i="2" s="1"/>
  <c r="G22" i="2" s="1"/>
  <c r="G23" i="2" s="1"/>
  <c r="G24" i="2" s="1"/>
  <c r="G25" i="2" s="1"/>
  <c r="G26" i="2" s="1"/>
  <c r="G27" i="2" s="1"/>
  <c r="G28" i="2" s="1"/>
  <c r="G29" i="2" s="1"/>
  <c r="G30" i="2" s="1"/>
  <c r="G31" i="2" s="1"/>
  <c r="G32" i="2" s="1"/>
  <c r="G33" i="2" s="1"/>
  <c r="G34" i="2" s="1"/>
  <c r="G35" i="2" s="1"/>
  <c r="G36" i="2" s="1"/>
  <c r="G37" i="2" s="1"/>
  <c r="G38" i="2" s="1"/>
  <c r="G39" i="2" s="1"/>
  <c r="G40" i="2" s="1"/>
  <c r="G41" i="2" s="1"/>
  <c r="G42" i="2" s="1"/>
  <c r="G43" i="2" s="1"/>
  <c r="G44" i="2" s="1"/>
  <c r="G45" i="2" s="1"/>
  <c r="G46" i="2" s="1"/>
  <c r="G47" i="2" s="1"/>
  <c r="G48" i="2" s="1"/>
  <c r="G49" i="2" s="1"/>
  <c r="G50" i="2" s="1"/>
  <c r="G51" i="2" s="1"/>
  <c r="G52" i="2" s="1"/>
  <c r="G53" i="2" s="1"/>
  <c r="G54" i="2" s="1"/>
  <c r="G55" i="2" s="1"/>
  <c r="G56" i="2" s="1"/>
  <c r="G57" i="2" s="1"/>
  <c r="G58" i="2" s="1"/>
  <c r="G59" i="2" s="1"/>
  <c r="G60" i="2" s="1"/>
  <c r="G61" i="2" s="1"/>
  <c r="G62" i="2" s="1"/>
  <c r="G63" i="2" s="1"/>
  <c r="G64" i="2" s="1"/>
  <c r="G65" i="2" s="1"/>
  <c r="G66" i="2" s="1"/>
  <c r="G67" i="2" s="1"/>
  <c r="G68" i="2" s="1"/>
  <c r="G69" i="2" s="1"/>
  <c r="G70" i="2" s="1"/>
  <c r="G71" i="2" s="1"/>
  <c r="G72" i="2" s="1"/>
  <c r="G73" i="2" s="1"/>
  <c r="G74" i="2" s="1"/>
  <c r="G75" i="2" s="1"/>
  <c r="G76" i="2" s="1"/>
  <c r="G77" i="2" s="1"/>
  <c r="G78" i="2" s="1"/>
  <c r="G79" i="2" s="1"/>
  <c r="G80" i="2" s="1"/>
  <c r="G81" i="2" s="1"/>
  <c r="G82" i="2" s="1"/>
  <c r="G83" i="2" s="1"/>
  <c r="G84" i="2" s="1"/>
  <c r="G85" i="2" s="1"/>
  <c r="G86" i="2" s="1"/>
  <c r="G87" i="2" s="1"/>
  <c r="G88" i="2" s="1"/>
  <c r="G89" i="2" s="1"/>
  <c r="G90" i="2" s="1"/>
  <c r="G91" i="2" s="1"/>
  <c r="G92" i="2" s="1"/>
  <c r="G93" i="2" s="1"/>
  <c r="G94" i="2" s="1"/>
  <c r="G95" i="2" s="1"/>
  <c r="G96" i="2" s="1"/>
  <c r="G97" i="2" s="1"/>
  <c r="G98" i="2" s="1"/>
  <c r="G99" i="2" s="1"/>
  <c r="G100" i="2" s="1"/>
  <c r="G10" i="2"/>
  <c r="F11" i="2"/>
  <c r="F12" i="2"/>
  <c r="F13" i="2"/>
  <c r="F14" i="2"/>
  <c r="F15" i="2"/>
  <c r="F16" i="2"/>
  <c r="F17" i="2"/>
  <c r="F19" i="2"/>
  <c r="F21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9" i="2"/>
  <c r="F70" i="2"/>
  <c r="F72" i="2"/>
  <c r="F74" i="2"/>
  <c r="F75" i="2"/>
  <c r="F76" i="2"/>
  <c r="F78" i="2"/>
  <c r="F81" i="2"/>
  <c r="F83" i="2"/>
  <c r="F84" i="2"/>
  <c r="F86" i="2"/>
  <c r="F88" i="2"/>
  <c r="F90" i="2"/>
  <c r="F92" i="2"/>
  <c r="F95" i="2"/>
  <c r="F99" i="2"/>
  <c r="F100" i="2"/>
  <c r="F10" i="2"/>
  <c r="G11" i="1"/>
  <c r="G12" i="1" s="1"/>
  <c r="G13" i="1" s="1"/>
  <c r="G14" i="1" s="1"/>
  <c r="G15" i="1" s="1"/>
  <c r="G16" i="1" s="1"/>
  <c r="G17" i="1" s="1"/>
  <c r="G18" i="1" s="1"/>
  <c r="G19" i="1" s="1"/>
  <c r="G20" i="1" s="1"/>
  <c r="G21" i="1" s="1"/>
  <c r="G10" i="1"/>
  <c r="F14" i="1"/>
  <c r="F17" i="1"/>
  <c r="F20" i="1"/>
  <c r="F21" i="1"/>
</calcChain>
</file>

<file path=xl/sharedStrings.xml><?xml version="1.0" encoding="utf-8"?>
<sst xmlns="http://schemas.openxmlformats.org/spreadsheetml/2006/main" count="129" uniqueCount="108">
  <si>
    <t>Prepared by:</t>
  </si>
  <si>
    <t>Client</t>
  </si>
  <si>
    <t>Description:</t>
  </si>
  <si>
    <t>Station</t>
  </si>
  <si>
    <t>Easting</t>
  </si>
  <si>
    <t>Northing</t>
  </si>
  <si>
    <t>Elevation Existing</t>
  </si>
  <si>
    <t>0+000.00</t>
  </si>
  <si>
    <t>0+020.00</t>
  </si>
  <si>
    <t>0+040.00</t>
  </si>
  <si>
    <t>0+060.00</t>
  </si>
  <si>
    <t>0+080.00</t>
  </si>
  <si>
    <t>0+100.00</t>
  </si>
  <si>
    <t>0+120.00</t>
  </si>
  <si>
    <t>0+140.00</t>
  </si>
  <si>
    <t>0+160.00</t>
  </si>
  <si>
    <t>0+180.00</t>
  </si>
  <si>
    <t>0+200.00</t>
  </si>
  <si>
    <t>0+220.00</t>
  </si>
  <si>
    <t>0+240.00</t>
  </si>
  <si>
    <t>Surveyor Njenga W</t>
  </si>
  <si>
    <t>amref</t>
  </si>
  <si>
    <t>Vertical Alignment: Tank site to propoposed water kiosk 2</t>
  </si>
  <si>
    <t>Existing Profile: Endoinyo onkopit_surface</t>
  </si>
  <si>
    <t>Station Range: Start: 0+000.00, End: 0+597.94</t>
  </si>
  <si>
    <t>Description</t>
  </si>
  <si>
    <t>Station Range: Start: 0+000.00, End: 1+814.88</t>
  </si>
  <si>
    <t>0+260.00</t>
  </si>
  <si>
    <t>0+280.00</t>
  </si>
  <si>
    <t>0+300.00</t>
  </si>
  <si>
    <t>0+320.00</t>
  </si>
  <si>
    <t>0+340.00</t>
  </si>
  <si>
    <t>0+360.00</t>
  </si>
  <si>
    <t>0+380.00</t>
  </si>
  <si>
    <t>0+400.00</t>
  </si>
  <si>
    <t>0+420.00</t>
  </si>
  <si>
    <t>0+440.00</t>
  </si>
  <si>
    <t>0+460.00</t>
  </si>
  <si>
    <t>0+480.00</t>
  </si>
  <si>
    <t>0+500.00</t>
  </si>
  <si>
    <t>0+520.00</t>
  </si>
  <si>
    <t>0+540.00</t>
  </si>
  <si>
    <t>0+560.00</t>
  </si>
  <si>
    <t>0+580.00</t>
  </si>
  <si>
    <t>0+600.00</t>
  </si>
  <si>
    <t>0+620.00</t>
  </si>
  <si>
    <t>0+640.00</t>
  </si>
  <si>
    <t>0+660.00</t>
  </si>
  <si>
    <t>0+680.00</t>
  </si>
  <si>
    <t>0+700.00</t>
  </si>
  <si>
    <t>0+720.00</t>
  </si>
  <si>
    <t>0+740.00</t>
  </si>
  <si>
    <t>0+760.00</t>
  </si>
  <si>
    <t>0+780.00</t>
  </si>
  <si>
    <t>0+800.00</t>
  </si>
  <si>
    <t>0+820.00</t>
  </si>
  <si>
    <t>0+840.00</t>
  </si>
  <si>
    <t>0+860.00</t>
  </si>
  <si>
    <t>0+880.00</t>
  </si>
  <si>
    <t>0+900.00</t>
  </si>
  <si>
    <t>0+920.00</t>
  </si>
  <si>
    <t>0+940.00</t>
  </si>
  <si>
    <t>0+960.00</t>
  </si>
  <si>
    <t>0+980.00</t>
  </si>
  <si>
    <t>1+000.00</t>
  </si>
  <si>
    <t>1+020.00</t>
  </si>
  <si>
    <t>1+040.00</t>
  </si>
  <si>
    <t>1+060.00</t>
  </si>
  <si>
    <t>1+080.00</t>
  </si>
  <si>
    <t>1+100.00</t>
  </si>
  <si>
    <t>1+120.00</t>
  </si>
  <si>
    <t>1+140.00</t>
  </si>
  <si>
    <t>1+160.00</t>
  </si>
  <si>
    <t>1+180.00</t>
  </si>
  <si>
    <t>1+200.00</t>
  </si>
  <si>
    <t>1+220.00</t>
  </si>
  <si>
    <t>1+240.00</t>
  </si>
  <si>
    <t>1+260.00</t>
  </si>
  <si>
    <t>1+280.00</t>
  </si>
  <si>
    <t>1+300.00</t>
  </si>
  <si>
    <t>1+320.00</t>
  </si>
  <si>
    <t>1+340.00</t>
  </si>
  <si>
    <t>1+360.00</t>
  </si>
  <si>
    <t>1+380.00</t>
  </si>
  <si>
    <t>1+400.00</t>
  </si>
  <si>
    <t>1+420.00</t>
  </si>
  <si>
    <t>1+440.00</t>
  </si>
  <si>
    <t>1+460.00</t>
  </si>
  <si>
    <t>1+480.00</t>
  </si>
  <si>
    <t>1+500.00</t>
  </si>
  <si>
    <t>1+520.00</t>
  </si>
  <si>
    <t>1+540.00</t>
  </si>
  <si>
    <t>1+560.00</t>
  </si>
  <si>
    <t>1+580.00</t>
  </si>
  <si>
    <t>1+600.00</t>
  </si>
  <si>
    <t>1+620.00</t>
  </si>
  <si>
    <t>1+640.00</t>
  </si>
  <si>
    <t>1+660.00</t>
  </si>
  <si>
    <t>1+680.00</t>
  </si>
  <si>
    <t>1+700.00</t>
  </si>
  <si>
    <t>1+720.00</t>
  </si>
  <si>
    <t>1+740.00</t>
  </si>
  <si>
    <t>1+760.00</t>
  </si>
  <si>
    <t>1+780.00</t>
  </si>
  <si>
    <t>1+800.00</t>
  </si>
  <si>
    <t>1+814.88</t>
  </si>
  <si>
    <t>Vertical Alignment: T-junctionWK1 to water kiosk 2</t>
  </si>
  <si>
    <t>Existing Profile: Olasenua_surface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</si>
</sst>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4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3" fillId="0" borderId="0" xfId="0" applyFont="1"/>
    <xf numFmtId="0" fontId="2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164" fontId="2" fillId="0" borderId="1" xfId="0" applyNumberFormat="1" applyFont="1" applyBorder="1" applyAlignment="1">
      <alignment horizontal="left" vertical="center" wrapText="1"/>
    </xf>
    <xf numFmtId="164" fontId="1" fillId="0" borderId="1" xfId="0" applyNumberFormat="1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165" fontId="0" fillId="0" borderId="0" xfId="0" applyNumberFormat="1"/>
    <xf numFmtId="165" fontId="1" fillId="0" borderId="3" xfId="0" applyNumberFormat="1" applyFont="1" applyBorder="1" applyAlignment="1">
      <alignment horizontal="left" vertical="center" wrapText="1"/>
    </xf>
    <xf numFmtId="165" fontId="1" fillId="0" borderId="3" xfId="0" applyNumberFormat="1" applyFont="1" applyBorder="1" applyAlignment="1">
      <alignment horizontal="right" vertical="center" wrapText="1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Borehole to Water Kiosk 1</a:t>
            </a:r>
          </a:p>
        </c:rich>
      </c:tx>
      <c:layout>
        <c:manualLayout>
          <c:xMode val="edge"/>
          <c:yMode val="edge"/>
          <c:x val="0.23406853555070323"/>
          <c:y val="4.106787787890150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K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Borehole to water kiosk 1</c:v>
          </c:tx>
          <c:spPr>
            <a:ln w="952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'Borehole to water kiosk 1'!$G$9:$G$21</c:f>
              <c:numCache>
                <c:formatCode>0.0</c:formatCode>
                <c:ptCount val="13"/>
                <c:pt idx="0">
                  <c:v>0</c:v>
                </c:pt>
                <c:pt idx="1">
                  <c:v>20</c:v>
                </c:pt>
                <c:pt idx="2">
                  <c:v>40</c:v>
                </c:pt>
                <c:pt idx="3">
                  <c:v>60</c:v>
                </c:pt>
                <c:pt idx="4">
                  <c:v>80</c:v>
                </c:pt>
                <c:pt idx="5">
                  <c:v>100.00005892635333</c:v>
                </c:pt>
                <c:pt idx="6">
                  <c:v>120.00005892635333</c:v>
                </c:pt>
                <c:pt idx="7">
                  <c:v>140.00005892635335</c:v>
                </c:pt>
                <c:pt idx="8">
                  <c:v>160.00007846545495</c:v>
                </c:pt>
                <c:pt idx="9">
                  <c:v>180.00007846545495</c:v>
                </c:pt>
                <c:pt idx="10">
                  <c:v>200.00007846545495</c:v>
                </c:pt>
                <c:pt idx="11">
                  <c:v>220.00003099355411</c:v>
                </c:pt>
                <c:pt idx="12">
                  <c:v>237.47286916389925</c:v>
                </c:pt>
              </c:numCache>
            </c:numRef>
          </c:xVal>
          <c:yVal>
            <c:numRef>
              <c:f>'Borehole to water kiosk 1'!$D$9:$D$21</c:f>
              <c:numCache>
                <c:formatCode>0.000</c:formatCode>
                <c:ptCount val="13"/>
                <c:pt idx="0">
                  <c:v>1502.8440000000001</c:v>
                </c:pt>
                <c:pt idx="1">
                  <c:v>1502.7370000000001</c:v>
                </c:pt>
                <c:pt idx="2">
                  <c:v>1502.5350000000001</c:v>
                </c:pt>
                <c:pt idx="3">
                  <c:v>1502.624</c:v>
                </c:pt>
                <c:pt idx="4">
                  <c:v>1502.7429999999999</c:v>
                </c:pt>
                <c:pt idx="5">
                  <c:v>1502.854</c:v>
                </c:pt>
                <c:pt idx="6">
                  <c:v>1502.8579999999999</c:v>
                </c:pt>
                <c:pt idx="7">
                  <c:v>1502.8679999999999</c:v>
                </c:pt>
                <c:pt idx="8">
                  <c:v>1502.8240000000001</c:v>
                </c:pt>
                <c:pt idx="9">
                  <c:v>1502.76</c:v>
                </c:pt>
                <c:pt idx="10">
                  <c:v>1502.6030000000001</c:v>
                </c:pt>
                <c:pt idx="11">
                  <c:v>1502.423</c:v>
                </c:pt>
                <c:pt idx="12">
                  <c:v>1502.3889999999999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BE8-4B52-8F91-E7FAD1CB9D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3156064"/>
        <c:axId val="353156480"/>
      </c:scatterChart>
      <c:valAx>
        <c:axId val="3531560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Chainages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n-KE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solidFill>
              <a:schemeClr val="tx2">
                <a:lumMod val="40000"/>
                <a:lumOff val="6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353156480"/>
        <c:crosses val="autoZero"/>
        <c:crossBetween val="midCat"/>
      </c:valAx>
      <c:valAx>
        <c:axId val="353156480"/>
        <c:scaling>
          <c:orientation val="minMax"/>
          <c:max val="1504"/>
          <c:min val="1502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Elevation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n-KE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>
            <a:solidFill>
              <a:schemeClr val="tx2">
                <a:lumMod val="40000"/>
                <a:lumOff val="6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35315606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K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T-junctionWK1 to water kiosk 2</a:t>
            </a:r>
          </a:p>
        </c:rich>
      </c:tx>
      <c:layout>
        <c:manualLayout>
          <c:xMode val="edge"/>
          <c:yMode val="edge"/>
          <c:x val="0.23406853555070323"/>
          <c:y val="4.106787787890150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K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T-junctionWK1 to water kiosk 2</c:v>
          </c:tx>
          <c:spPr>
            <a:ln w="952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'T-junctionWK1 to water kiosk 2'!$G$9:$G$100</c:f>
              <c:numCache>
                <c:formatCode>0.0</c:formatCode>
                <c:ptCount val="92"/>
                <c:pt idx="0">
                  <c:v>0</c:v>
                </c:pt>
                <c:pt idx="1">
                  <c:v>19.999991617343589</c:v>
                </c:pt>
                <c:pt idx="2">
                  <c:v>39.999770573073107</c:v>
                </c:pt>
                <c:pt idx="3">
                  <c:v>59.999717571176781</c:v>
                </c:pt>
                <c:pt idx="4">
                  <c:v>79.999801548642083</c:v>
                </c:pt>
                <c:pt idx="5">
                  <c:v>99.991792657838758</c:v>
                </c:pt>
                <c:pt idx="6">
                  <c:v>119.9917816505847</c:v>
                </c:pt>
                <c:pt idx="7">
                  <c:v>139.98791263055634</c:v>
                </c:pt>
                <c:pt idx="8">
                  <c:v>159.98788266468057</c:v>
                </c:pt>
                <c:pt idx="9">
                  <c:v>179.98788266468057</c:v>
                </c:pt>
                <c:pt idx="10">
                  <c:v>199.98787925292851</c:v>
                </c:pt>
                <c:pt idx="11">
                  <c:v>219.98787925292851</c:v>
                </c:pt>
                <c:pt idx="12">
                  <c:v>239.98782537800884</c:v>
                </c:pt>
                <c:pt idx="13">
                  <c:v>259.98782537800884</c:v>
                </c:pt>
                <c:pt idx="14">
                  <c:v>279.98775745443288</c:v>
                </c:pt>
                <c:pt idx="15">
                  <c:v>299.98598697184968</c:v>
                </c:pt>
                <c:pt idx="16">
                  <c:v>319.9860389770065</c:v>
                </c:pt>
                <c:pt idx="17">
                  <c:v>339.98603774938545</c:v>
                </c:pt>
                <c:pt idx="18">
                  <c:v>359.98361623603012</c:v>
                </c:pt>
                <c:pt idx="19">
                  <c:v>379.98364612534476</c:v>
                </c:pt>
                <c:pt idx="20">
                  <c:v>399.98158165334343</c:v>
                </c:pt>
                <c:pt idx="21">
                  <c:v>419.98155893494982</c:v>
                </c:pt>
                <c:pt idx="22">
                  <c:v>439.98151434279043</c:v>
                </c:pt>
                <c:pt idx="23">
                  <c:v>459.98156536919754</c:v>
                </c:pt>
                <c:pt idx="24">
                  <c:v>479.98155886724879</c:v>
                </c:pt>
                <c:pt idx="25">
                  <c:v>499.98152015347813</c:v>
                </c:pt>
                <c:pt idx="26">
                  <c:v>519.98153406137806</c:v>
                </c:pt>
                <c:pt idx="27">
                  <c:v>539.97939308456148</c:v>
                </c:pt>
                <c:pt idx="28">
                  <c:v>559.97939649607963</c:v>
                </c:pt>
                <c:pt idx="29">
                  <c:v>579.97714714882954</c:v>
                </c:pt>
                <c:pt idx="30">
                  <c:v>599.97716330951687</c:v>
                </c:pt>
                <c:pt idx="31">
                  <c:v>619.97717947166575</c:v>
                </c:pt>
                <c:pt idx="32">
                  <c:v>639.9771336410181</c:v>
                </c:pt>
                <c:pt idx="33">
                  <c:v>659.97622470259773</c:v>
                </c:pt>
                <c:pt idx="34">
                  <c:v>679.9762029708761</c:v>
                </c:pt>
                <c:pt idx="35">
                  <c:v>699.97624598341076</c:v>
                </c:pt>
                <c:pt idx="36">
                  <c:v>719.97621278476822</c:v>
                </c:pt>
                <c:pt idx="37">
                  <c:v>739.97619105304648</c:v>
                </c:pt>
                <c:pt idx="38">
                  <c:v>759.97614910481161</c:v>
                </c:pt>
                <c:pt idx="39">
                  <c:v>779.97615207327772</c:v>
                </c:pt>
                <c:pt idx="40">
                  <c:v>799.97615504174382</c:v>
                </c:pt>
                <c:pt idx="41">
                  <c:v>819.97584481066326</c:v>
                </c:pt>
                <c:pt idx="42">
                  <c:v>839.97586870687473</c:v>
                </c:pt>
                <c:pt idx="43">
                  <c:v>859.97587845171176</c:v>
                </c:pt>
                <c:pt idx="44">
                  <c:v>879.96903247185799</c:v>
                </c:pt>
                <c:pt idx="45">
                  <c:v>899.96898700070506</c:v>
                </c:pt>
                <c:pt idx="46">
                  <c:v>919.96901029638354</c:v>
                </c:pt>
                <c:pt idx="47">
                  <c:v>939.95688314641905</c:v>
                </c:pt>
                <c:pt idx="48">
                  <c:v>959.95686250732979</c:v>
                </c:pt>
                <c:pt idx="49">
                  <c:v>979.95690852433495</c:v>
                </c:pt>
                <c:pt idx="50">
                  <c:v>999.95688788524569</c:v>
                </c:pt>
                <c:pt idx="51">
                  <c:v>1019.9568672461564</c:v>
                </c:pt>
                <c:pt idx="52">
                  <c:v>1039.9534489216041</c:v>
                </c:pt>
                <c:pt idx="53">
                  <c:v>1059.9534331656557</c:v>
                </c:pt>
                <c:pt idx="54">
                  <c:v>1079.9534174097073</c:v>
                </c:pt>
                <c:pt idx="55">
                  <c:v>1099.9534728419833</c:v>
                </c:pt>
                <c:pt idx="56">
                  <c:v>1119.9534570860349</c:v>
                </c:pt>
                <c:pt idx="57">
                  <c:v>1139.9514207053237</c:v>
                </c:pt>
                <c:pt idx="58">
                  <c:v>1159.9513823257591</c:v>
                </c:pt>
                <c:pt idx="59">
                  <c:v>1179.9513823257591</c:v>
                </c:pt>
                <c:pt idx="60">
                  <c:v>1199.9513504019556</c:v>
                </c:pt>
                <c:pt idx="61">
                  <c:v>1219.951390736348</c:v>
                </c:pt>
                <c:pt idx="62">
                  <c:v>1239.951390736348</c:v>
                </c:pt>
                <c:pt idx="63">
                  <c:v>1259.9514389673182</c:v>
                </c:pt>
                <c:pt idx="64">
                  <c:v>1279.9514389673182</c:v>
                </c:pt>
                <c:pt idx="65">
                  <c:v>1299.9514263112887</c:v>
                </c:pt>
                <c:pt idx="66">
                  <c:v>1319.9514335369402</c:v>
                </c:pt>
                <c:pt idx="67">
                  <c:v>1339.9515008295089</c:v>
                </c:pt>
                <c:pt idx="68">
                  <c:v>1359.9515008295089</c:v>
                </c:pt>
                <c:pt idx="69">
                  <c:v>1379.951463376575</c:v>
                </c:pt>
                <c:pt idx="70">
                  <c:v>1399.951463376575</c:v>
                </c:pt>
                <c:pt idx="71">
                  <c:v>1419.951463376575</c:v>
                </c:pt>
                <c:pt idx="72">
                  <c:v>1439.9514885073036</c:v>
                </c:pt>
                <c:pt idx="73">
                  <c:v>1459.9514885073036</c:v>
                </c:pt>
                <c:pt idx="74">
                  <c:v>1479.9515120786616</c:v>
                </c:pt>
                <c:pt idx="75">
                  <c:v>1499.9514198309773</c:v>
                </c:pt>
                <c:pt idx="76">
                  <c:v>1519.9514198309773</c:v>
                </c:pt>
                <c:pt idx="77">
                  <c:v>1539.9514620921148</c:v>
                </c:pt>
                <c:pt idx="78">
                  <c:v>1559.9514620921148</c:v>
                </c:pt>
                <c:pt idx="79">
                  <c:v>1579.9514292165527</c:v>
                </c:pt>
                <c:pt idx="80">
                  <c:v>1599.9514292165527</c:v>
                </c:pt>
                <c:pt idx="81">
                  <c:v>1619.9514204570835</c:v>
                </c:pt>
                <c:pt idx="82">
                  <c:v>1639.9514204570835</c:v>
                </c:pt>
                <c:pt idx="83">
                  <c:v>1659.9514169393499</c:v>
                </c:pt>
                <c:pt idx="84">
                  <c:v>1679.9514169393499</c:v>
                </c:pt>
                <c:pt idx="85">
                  <c:v>1699.9514169393499</c:v>
                </c:pt>
                <c:pt idx="86">
                  <c:v>1719.9514015318343</c:v>
                </c:pt>
                <c:pt idx="87">
                  <c:v>1739.9514015318343</c:v>
                </c:pt>
                <c:pt idx="88">
                  <c:v>1759.9514015318343</c:v>
                </c:pt>
                <c:pt idx="89">
                  <c:v>1779.9514015318343</c:v>
                </c:pt>
                <c:pt idx="90">
                  <c:v>1799.9513732827434</c:v>
                </c:pt>
                <c:pt idx="91">
                  <c:v>1814.8339617091292</c:v>
                </c:pt>
              </c:numCache>
            </c:numRef>
          </c:xVal>
          <c:yVal>
            <c:numRef>
              <c:f>'T-junctionWK1 to water kiosk 2'!$D$9:$D$100</c:f>
              <c:numCache>
                <c:formatCode>0.000</c:formatCode>
                <c:ptCount val="92"/>
                <c:pt idx="0">
                  <c:v>1502.3989999999999</c:v>
                </c:pt>
                <c:pt idx="1">
                  <c:v>1501.7750000000001</c:v>
                </c:pt>
                <c:pt idx="2">
                  <c:v>1501.325</c:v>
                </c:pt>
                <c:pt idx="3">
                  <c:v>1500.8219999999999</c:v>
                </c:pt>
                <c:pt idx="4">
                  <c:v>1500.3430000000001</c:v>
                </c:pt>
                <c:pt idx="5">
                  <c:v>1499.9690000000001</c:v>
                </c:pt>
                <c:pt idx="6">
                  <c:v>1499.559</c:v>
                </c:pt>
                <c:pt idx="7">
                  <c:v>1499.1679999999999</c:v>
                </c:pt>
                <c:pt idx="8">
                  <c:v>1498.7360000000001</c:v>
                </c:pt>
                <c:pt idx="9">
                  <c:v>1498.5809999999999</c:v>
                </c:pt>
                <c:pt idx="10">
                  <c:v>1498.511</c:v>
                </c:pt>
                <c:pt idx="11">
                  <c:v>1498.143</c:v>
                </c:pt>
                <c:pt idx="12">
                  <c:v>1497.7840000000001</c:v>
                </c:pt>
                <c:pt idx="13">
                  <c:v>1497.3389999999999</c:v>
                </c:pt>
                <c:pt idx="14">
                  <c:v>1497.0060000000001</c:v>
                </c:pt>
                <c:pt idx="15">
                  <c:v>1496.674</c:v>
                </c:pt>
                <c:pt idx="16">
                  <c:v>1496.27</c:v>
                </c:pt>
                <c:pt idx="17">
                  <c:v>1495.875</c:v>
                </c:pt>
                <c:pt idx="18">
                  <c:v>1495.5940000000001</c:v>
                </c:pt>
                <c:pt idx="19">
                  <c:v>1495.3489999999999</c:v>
                </c:pt>
                <c:pt idx="20">
                  <c:v>1495.1579999999999</c:v>
                </c:pt>
                <c:pt idx="21">
                  <c:v>1494.9110000000001</c:v>
                </c:pt>
                <c:pt idx="22">
                  <c:v>1494.7260000000001</c:v>
                </c:pt>
                <c:pt idx="23">
                  <c:v>1494.5360000000001</c:v>
                </c:pt>
                <c:pt idx="24">
                  <c:v>1494.365</c:v>
                </c:pt>
                <c:pt idx="25">
                  <c:v>1494.2239999999999</c:v>
                </c:pt>
                <c:pt idx="26">
                  <c:v>1494.13</c:v>
                </c:pt>
                <c:pt idx="27">
                  <c:v>1494.175</c:v>
                </c:pt>
                <c:pt idx="28">
                  <c:v>1494.1610000000001</c:v>
                </c:pt>
                <c:pt idx="29">
                  <c:v>1494.232</c:v>
                </c:pt>
                <c:pt idx="30">
                  <c:v>1494.375</c:v>
                </c:pt>
                <c:pt idx="31">
                  <c:v>1494.578</c:v>
                </c:pt>
                <c:pt idx="32">
                  <c:v>1494.76</c:v>
                </c:pt>
                <c:pt idx="33">
                  <c:v>1495.068</c:v>
                </c:pt>
                <c:pt idx="34">
                  <c:v>1495.3710000000001</c:v>
                </c:pt>
                <c:pt idx="35">
                  <c:v>1495.662</c:v>
                </c:pt>
                <c:pt idx="36">
                  <c:v>1495.9649999999999</c:v>
                </c:pt>
                <c:pt idx="37">
                  <c:v>1496.2860000000001</c:v>
                </c:pt>
                <c:pt idx="38">
                  <c:v>1496.617</c:v>
                </c:pt>
                <c:pt idx="39">
                  <c:v>1496.931</c:v>
                </c:pt>
                <c:pt idx="40">
                  <c:v>1497.2239999999999</c:v>
                </c:pt>
                <c:pt idx="41">
                  <c:v>1497.5150000000001</c:v>
                </c:pt>
                <c:pt idx="42">
                  <c:v>1497.8309999999999</c:v>
                </c:pt>
                <c:pt idx="43">
                  <c:v>1498.23</c:v>
                </c:pt>
                <c:pt idx="44">
                  <c:v>1498.607</c:v>
                </c:pt>
                <c:pt idx="45">
                  <c:v>1498.885</c:v>
                </c:pt>
                <c:pt idx="46">
                  <c:v>1499.529</c:v>
                </c:pt>
                <c:pt idx="47">
                  <c:v>1500.41</c:v>
                </c:pt>
                <c:pt idx="48">
                  <c:v>1501.183</c:v>
                </c:pt>
                <c:pt idx="49">
                  <c:v>1501.9739999999999</c:v>
                </c:pt>
                <c:pt idx="50">
                  <c:v>1502.809</c:v>
                </c:pt>
                <c:pt idx="51">
                  <c:v>1503.644</c:v>
                </c:pt>
                <c:pt idx="52">
                  <c:v>1504.462</c:v>
                </c:pt>
                <c:pt idx="53">
                  <c:v>1505.327</c:v>
                </c:pt>
                <c:pt idx="54">
                  <c:v>1506.2170000000001</c:v>
                </c:pt>
                <c:pt idx="55">
                  <c:v>1507.096</c:v>
                </c:pt>
                <c:pt idx="56">
                  <c:v>1507.9860000000001</c:v>
                </c:pt>
                <c:pt idx="57">
                  <c:v>1508.9770000000001</c:v>
                </c:pt>
                <c:pt idx="58">
                  <c:v>1510.048</c:v>
                </c:pt>
                <c:pt idx="59">
                  <c:v>1511.14</c:v>
                </c:pt>
                <c:pt idx="60">
                  <c:v>1512.2059999999999</c:v>
                </c:pt>
                <c:pt idx="61">
                  <c:v>1513.1869999999999</c:v>
                </c:pt>
                <c:pt idx="62">
                  <c:v>1513.9770000000001</c:v>
                </c:pt>
                <c:pt idx="63">
                  <c:v>1514.722</c:v>
                </c:pt>
                <c:pt idx="64">
                  <c:v>1515.364</c:v>
                </c:pt>
                <c:pt idx="65">
                  <c:v>1516.018</c:v>
                </c:pt>
                <c:pt idx="66">
                  <c:v>1516.694</c:v>
                </c:pt>
                <c:pt idx="67">
                  <c:v>1517.107</c:v>
                </c:pt>
                <c:pt idx="68">
                  <c:v>1517.2829999999999</c:v>
                </c:pt>
                <c:pt idx="69">
                  <c:v>1517.1410000000001</c:v>
                </c:pt>
                <c:pt idx="70">
                  <c:v>1516.672</c:v>
                </c:pt>
                <c:pt idx="71">
                  <c:v>1516.808</c:v>
                </c:pt>
                <c:pt idx="72">
                  <c:v>1516.924</c:v>
                </c:pt>
                <c:pt idx="73">
                  <c:v>1517.1320000000001</c:v>
                </c:pt>
                <c:pt idx="74">
                  <c:v>1517.4970000000001</c:v>
                </c:pt>
                <c:pt idx="75">
                  <c:v>1517.711</c:v>
                </c:pt>
                <c:pt idx="76">
                  <c:v>1517.9259999999999</c:v>
                </c:pt>
                <c:pt idx="77">
                  <c:v>1518.1559999999999</c:v>
                </c:pt>
                <c:pt idx="78">
                  <c:v>1518.348</c:v>
                </c:pt>
                <c:pt idx="79">
                  <c:v>1518.6</c:v>
                </c:pt>
                <c:pt idx="80">
                  <c:v>1518.89</c:v>
                </c:pt>
                <c:pt idx="81">
                  <c:v>1519.2570000000001</c:v>
                </c:pt>
                <c:pt idx="82">
                  <c:v>1519.4159999999999</c:v>
                </c:pt>
                <c:pt idx="83">
                  <c:v>1519.4290000000001</c:v>
                </c:pt>
                <c:pt idx="84">
                  <c:v>1519.57</c:v>
                </c:pt>
                <c:pt idx="85">
                  <c:v>1520.2729999999999</c:v>
                </c:pt>
                <c:pt idx="86">
                  <c:v>1520.9659999999999</c:v>
                </c:pt>
                <c:pt idx="87">
                  <c:v>1521.5989999999999</c:v>
                </c:pt>
                <c:pt idx="88">
                  <c:v>1521.7560000000001</c:v>
                </c:pt>
                <c:pt idx="89">
                  <c:v>1521.732</c:v>
                </c:pt>
                <c:pt idx="90">
                  <c:v>1521.54</c:v>
                </c:pt>
                <c:pt idx="91">
                  <c:v>1521.502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5F8-4ADF-858A-352FA43778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3156064"/>
        <c:axId val="353156480"/>
      </c:scatterChart>
      <c:valAx>
        <c:axId val="3531560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Chainages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n-KE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solidFill>
              <a:schemeClr val="tx2">
                <a:lumMod val="40000"/>
                <a:lumOff val="6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353156480"/>
        <c:crosses val="autoZero"/>
        <c:crossBetween val="midCat"/>
      </c:valAx>
      <c:valAx>
        <c:axId val="353156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Elevation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n-KE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>
            <a:solidFill>
              <a:schemeClr val="tx2">
                <a:lumMod val="40000"/>
                <a:lumOff val="6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35315606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K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2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2"/>
    <cs:fontRef idx="minor">
      <a:schemeClr val="tx2"/>
    </cs:fontRef>
    <cs:spPr>
      <a:ln w="9525">
        <a:solidFill>
          <a:schemeClr val="phClr"/>
        </a:solidFill>
        <a:round/>
      </a:ln>
    </cs:spPr>
  </cs:dataPointMarker>
  <cs:dataPointMarkerLayout symbol="circle" size="5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spPr>
      <a:ln>
        <a:solidFill>
          <a:schemeClr val="tx2">
            <a:lumMod val="40000"/>
            <a:lumOff val="60000"/>
          </a:schemeClr>
        </a:solidFill>
      </a:ln>
    </cs:spPr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42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2"/>
    <cs:fontRef idx="minor">
      <a:schemeClr val="tx2"/>
    </cs:fontRef>
    <cs:spPr>
      <a:ln w="9525">
        <a:solidFill>
          <a:schemeClr val="phClr"/>
        </a:solidFill>
        <a:round/>
      </a:ln>
    </cs:spPr>
  </cs:dataPointMarker>
  <cs:dataPointMarkerLayout symbol="circle" size="5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spPr>
      <a:ln>
        <a:solidFill>
          <a:schemeClr val="tx2">
            <a:lumMod val="40000"/>
            <a:lumOff val="60000"/>
          </a:schemeClr>
        </a:solidFill>
      </a:ln>
    </cs:spPr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542925</xdr:colOff>
      <xdr:row>6</xdr:row>
      <xdr:rowOff>95250</xdr:rowOff>
    </xdr:from>
    <xdr:to>
      <xdr:col>17</xdr:col>
      <xdr:colOff>497205</xdr:colOff>
      <xdr:row>24</xdr:row>
      <xdr:rowOff>15240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C29AEBE-191B-4127-90AB-84395F92B3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9</xdr:row>
      <xdr:rowOff>0</xdr:rowOff>
    </xdr:from>
    <xdr:to>
      <xdr:col>17</xdr:col>
      <xdr:colOff>563880</xdr:colOff>
      <xdr:row>27</xdr:row>
      <xdr:rowOff>91440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6F3FAB2-A09B-4A47-ACF6-E6F8E1D730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2E58FF-AC38-42D6-B265-00FF7D343715}">
  <dimension ref="A1:G21"/>
  <sheetViews>
    <sheetView topLeftCell="D4" workbookViewId="0">
      <selection activeCell="L4" sqref="L4"/>
    </sheetView>
  </sheetViews>
  <sheetFormatPr defaultRowHeight="15" x14ac:dyDescent="0.25"/>
  <cols>
    <col min="4" max="4" width="9.85546875" bestFit="1" customWidth="1"/>
    <col min="5" max="5" width="8.28515625" customWidth="1"/>
    <col min="6" max="6" width="9.140625" style="9" hidden="1" customWidth="1"/>
    <col min="7" max="7" width="9.140625" style="9"/>
  </cols>
  <sheetData>
    <row r="1" spans="1:7" ht="28.5" x14ac:dyDescent="0.25">
      <c r="A1" s="1" t="s">
        <v>0</v>
      </c>
      <c r="B1" t="s">
        <v>20</v>
      </c>
    </row>
    <row r="2" spans="1:7" x14ac:dyDescent="0.25">
      <c r="A2" s="2" t="s">
        <v>1</v>
      </c>
      <c r="B2" t="s">
        <v>21</v>
      </c>
    </row>
    <row r="3" spans="1:7" ht="18.75" x14ac:dyDescent="0.3">
      <c r="A3" s="3" t="s">
        <v>22</v>
      </c>
    </row>
    <row r="4" spans="1:7" ht="18.75" x14ac:dyDescent="0.3">
      <c r="A4" s="3" t="s">
        <v>23</v>
      </c>
    </row>
    <row r="5" spans="1:7" ht="18.75" x14ac:dyDescent="0.3">
      <c r="A5" s="3" t="s">
        <v>2</v>
      </c>
    </row>
    <row r="6" spans="1:7" ht="18.75" x14ac:dyDescent="0.3">
      <c r="A6" s="3" t="s">
        <v>24</v>
      </c>
    </row>
    <row r="8" spans="1:7" ht="28.5" x14ac:dyDescent="0.25">
      <c r="A8" s="4" t="s">
        <v>3</v>
      </c>
      <c r="B8" s="4" t="s">
        <v>4</v>
      </c>
      <c r="C8" s="4" t="s">
        <v>5</v>
      </c>
      <c r="D8" s="6" t="s">
        <v>6</v>
      </c>
      <c r="E8" s="8" t="s">
        <v>25</v>
      </c>
    </row>
    <row r="9" spans="1:7" x14ac:dyDescent="0.25">
      <c r="A9" s="5" t="s">
        <v>7</v>
      </c>
      <c r="B9" s="5">
        <v>680257.40879999998</v>
      </c>
      <c r="C9" s="5">
        <v>9880832.9089000002</v>
      </c>
      <c r="D9" s="7">
        <v>1502.8440000000001</v>
      </c>
      <c r="F9" s="10">
        <v>0</v>
      </c>
      <c r="G9" s="11">
        <v>0</v>
      </c>
    </row>
    <row r="10" spans="1:7" x14ac:dyDescent="0.25">
      <c r="A10" s="5" t="s">
        <v>8</v>
      </c>
      <c r="B10" s="5">
        <v>680271.98499999999</v>
      </c>
      <c r="C10" s="5">
        <v>9880821.3940999992</v>
      </c>
      <c r="D10" s="7">
        <v>1502.7370000000001</v>
      </c>
      <c r="F10" s="9">
        <v>20</v>
      </c>
      <c r="G10" s="9">
        <f>F10+G9</f>
        <v>20</v>
      </c>
    </row>
    <row r="11" spans="1:7" x14ac:dyDescent="0.25">
      <c r="A11" s="5" t="s">
        <v>9</v>
      </c>
      <c r="B11" s="5">
        <v>680291.69790000003</v>
      </c>
      <c r="C11" s="5">
        <v>9880821.3427000009</v>
      </c>
      <c r="D11" s="7">
        <v>1502.5350000000001</v>
      </c>
      <c r="F11" s="9">
        <v>20</v>
      </c>
      <c r="G11" s="9">
        <f t="shared" ref="G11:G21" si="0">F11+G10</f>
        <v>40</v>
      </c>
    </row>
    <row r="12" spans="1:7" x14ac:dyDescent="0.25">
      <c r="A12" s="5" t="s">
        <v>10</v>
      </c>
      <c r="B12" s="5">
        <v>680309.69889999996</v>
      </c>
      <c r="C12" s="5">
        <v>9880828.3849999998</v>
      </c>
      <c r="D12" s="7">
        <v>1502.624</v>
      </c>
      <c r="F12" s="9">
        <v>20</v>
      </c>
      <c r="G12" s="9">
        <f t="shared" si="0"/>
        <v>60</v>
      </c>
    </row>
    <row r="13" spans="1:7" x14ac:dyDescent="0.25">
      <c r="A13" s="5" t="s">
        <v>11</v>
      </c>
      <c r="B13" s="5">
        <v>680326.09299999999</v>
      </c>
      <c r="C13" s="5">
        <v>9880839.2391999997</v>
      </c>
      <c r="D13" s="7">
        <v>1502.7429999999999</v>
      </c>
      <c r="F13" s="9">
        <v>20</v>
      </c>
      <c r="G13" s="9">
        <f t="shared" si="0"/>
        <v>80</v>
      </c>
    </row>
    <row r="14" spans="1:7" x14ac:dyDescent="0.25">
      <c r="A14" s="5" t="s">
        <v>12</v>
      </c>
      <c r="B14" s="5">
        <v>680345.32019999996</v>
      </c>
      <c r="C14" s="5">
        <v>9880844.7453000005</v>
      </c>
      <c r="D14" s="7">
        <v>1502.854</v>
      </c>
      <c r="F14" s="9">
        <f t="shared" ref="F14:F21" si="1">SQRT((B14-B13)^2+(C14-C13)^2)</f>
        <v>20.000058926353336</v>
      </c>
      <c r="G14" s="9">
        <f t="shared" si="0"/>
        <v>100.00005892635333</v>
      </c>
    </row>
    <row r="15" spans="1:7" x14ac:dyDescent="0.25">
      <c r="A15" s="5" t="s">
        <v>13</v>
      </c>
      <c r="B15" s="5">
        <v>680364.54729999998</v>
      </c>
      <c r="C15" s="5">
        <v>9880850.2513999995</v>
      </c>
      <c r="D15" s="7">
        <v>1502.8579999999999</v>
      </c>
      <c r="F15" s="9">
        <v>20</v>
      </c>
      <c r="G15" s="9">
        <f t="shared" si="0"/>
        <v>120.00005892635333</v>
      </c>
    </row>
    <row r="16" spans="1:7" x14ac:dyDescent="0.25">
      <c r="A16" s="5" t="s">
        <v>14</v>
      </c>
      <c r="B16" s="5">
        <v>680382.14890000003</v>
      </c>
      <c r="C16" s="5">
        <v>9880859.6029000003</v>
      </c>
      <c r="D16" s="7">
        <v>1502.8679999999999</v>
      </c>
      <c r="F16" s="9">
        <v>20</v>
      </c>
      <c r="G16" s="9">
        <f t="shared" si="0"/>
        <v>140.00005892635335</v>
      </c>
    </row>
    <row r="17" spans="1:7" x14ac:dyDescent="0.25">
      <c r="A17" s="5" t="s">
        <v>15</v>
      </c>
      <c r="B17" s="5">
        <v>680399.43500000006</v>
      </c>
      <c r="C17" s="5">
        <v>9880869.6623</v>
      </c>
      <c r="D17" s="7">
        <v>1502.8240000000001</v>
      </c>
      <c r="F17" s="9">
        <f t="shared" si="1"/>
        <v>20.00001953910159</v>
      </c>
      <c r="G17" s="9">
        <f t="shared" si="0"/>
        <v>160.00007846545495</v>
      </c>
    </row>
    <row r="18" spans="1:7" x14ac:dyDescent="0.25">
      <c r="A18" s="5" t="s">
        <v>16</v>
      </c>
      <c r="B18" s="5">
        <v>680416.46019999997</v>
      </c>
      <c r="C18" s="5">
        <v>9880880.1445000004</v>
      </c>
      <c r="D18" s="7">
        <v>1502.76</v>
      </c>
      <c r="F18" s="9">
        <v>20</v>
      </c>
      <c r="G18" s="9">
        <f t="shared" si="0"/>
        <v>180.00007846545495</v>
      </c>
    </row>
    <row r="19" spans="1:7" x14ac:dyDescent="0.25">
      <c r="A19" s="5" t="s">
        <v>17</v>
      </c>
      <c r="B19" s="5">
        <v>680434.00249999994</v>
      </c>
      <c r="C19" s="5">
        <v>9880889.6184</v>
      </c>
      <c r="D19" s="7">
        <v>1502.6030000000001</v>
      </c>
      <c r="F19" s="9">
        <v>20</v>
      </c>
      <c r="G19" s="9">
        <f t="shared" si="0"/>
        <v>200.00007846545495</v>
      </c>
    </row>
    <row r="20" spans="1:7" x14ac:dyDescent="0.25">
      <c r="A20" s="5" t="s">
        <v>18</v>
      </c>
      <c r="B20" s="5">
        <v>680452.30009999999</v>
      </c>
      <c r="C20" s="5">
        <v>9880897.6928000003</v>
      </c>
      <c r="D20" s="7">
        <v>1502.423</v>
      </c>
      <c r="F20" s="9">
        <f t="shared" si="1"/>
        <v>19.999952528099168</v>
      </c>
      <c r="G20" s="9">
        <f t="shared" si="0"/>
        <v>220.00003099355411</v>
      </c>
    </row>
    <row r="21" spans="1:7" x14ac:dyDescent="0.25">
      <c r="A21" s="5" t="s">
        <v>19</v>
      </c>
      <c r="B21" s="5">
        <v>680469.51229999994</v>
      </c>
      <c r="C21" s="5">
        <v>9880900.6995000001</v>
      </c>
      <c r="D21" s="7">
        <v>1502.3889999999999</v>
      </c>
      <c r="F21" s="9">
        <f t="shared" si="1"/>
        <v>17.472838170345156</v>
      </c>
      <c r="G21" s="9">
        <f t="shared" si="0"/>
        <v>237.47286916389925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9C0735-7A77-4AFC-97C8-41DD37A7F22F}">
  <dimension ref="A1:G100"/>
  <sheetViews>
    <sheetView tabSelected="1" topLeftCell="A34" workbookViewId="0">
      <selection activeCell="I6" sqref="I6"/>
    </sheetView>
  </sheetViews>
  <sheetFormatPr defaultRowHeight="15" x14ac:dyDescent="0.25"/>
  <cols>
    <col min="4" max="4" width="11.5703125" style="12" customWidth="1"/>
    <col min="5" max="5" width="8.140625" customWidth="1"/>
    <col min="6" max="6" width="7" style="9" hidden="1" customWidth="1"/>
    <col min="7" max="7" width="10.42578125" style="9" customWidth="1"/>
  </cols>
  <sheetData>
    <row r="1" spans="1:7" ht="28.5" x14ac:dyDescent="0.25">
      <c r="A1" s="1" t="s">
        <v>0</v>
      </c>
    </row>
    <row r="2" spans="1:7" x14ac:dyDescent="0.25">
      <c r="A2" s="2" t="s">
        <v>1</v>
      </c>
    </row>
    <row r="3" spans="1:7" ht="18.75" x14ac:dyDescent="0.3">
      <c r="A3" s="3" t="s">
        <v>106</v>
      </c>
    </row>
    <row r="4" spans="1:7" ht="18.75" x14ac:dyDescent="0.3">
      <c r="A4" s="3" t="s">
        <v>107</v>
      </c>
    </row>
    <row r="5" spans="1:7" ht="18.75" x14ac:dyDescent="0.3">
      <c r="A5" s="3" t="s">
        <v>2</v>
      </c>
    </row>
    <row r="6" spans="1:7" ht="18.75" x14ac:dyDescent="0.3">
      <c r="A6" s="3" t="s">
        <v>26</v>
      </c>
    </row>
    <row r="8" spans="1:7" ht="28.5" x14ac:dyDescent="0.25">
      <c r="A8" s="4" t="s">
        <v>3</v>
      </c>
      <c r="B8" s="4" t="s">
        <v>4</v>
      </c>
      <c r="C8" s="4" t="s">
        <v>5</v>
      </c>
      <c r="D8" s="6" t="s">
        <v>6</v>
      </c>
      <c r="E8" s="8" t="s">
        <v>25</v>
      </c>
    </row>
    <row r="9" spans="1:7" x14ac:dyDescent="0.25">
      <c r="A9" s="5" t="s">
        <v>7</v>
      </c>
      <c r="B9" s="5">
        <v>680467.69310000003</v>
      </c>
      <c r="C9" s="5">
        <v>9880904.4854000006</v>
      </c>
      <c r="D9" s="7">
        <v>1502.3989999999999</v>
      </c>
      <c r="F9" s="10">
        <v>0</v>
      </c>
      <c r="G9" s="11">
        <v>0</v>
      </c>
    </row>
    <row r="10" spans="1:7" x14ac:dyDescent="0.25">
      <c r="A10" s="5" t="s">
        <v>8</v>
      </c>
      <c r="B10" s="5">
        <v>680484.51650000003</v>
      </c>
      <c r="C10" s="5">
        <v>9880915.3007999994</v>
      </c>
      <c r="D10" s="7">
        <v>1501.7750000000001</v>
      </c>
      <c r="F10" s="9">
        <f>SQRT((B10-B9)^2+(C10-C9)^2)</f>
        <v>19.999991617343589</v>
      </c>
      <c r="G10" s="9">
        <f>F10+G9</f>
        <v>19.999991617343589</v>
      </c>
    </row>
    <row r="11" spans="1:7" x14ac:dyDescent="0.25">
      <c r="A11" s="5" t="s">
        <v>9</v>
      </c>
      <c r="B11" s="5">
        <v>680501.35049999994</v>
      </c>
      <c r="C11" s="5">
        <v>9880926.0993000008</v>
      </c>
      <c r="D11" s="7">
        <v>1501.325</v>
      </c>
      <c r="F11" s="9">
        <f t="shared" ref="F11:F74" si="0">SQRT((B11-B10)^2+(C11-C10)^2)</f>
        <v>19.999778955729521</v>
      </c>
      <c r="G11" s="9">
        <f t="shared" ref="G11:G74" si="1">F11+G10</f>
        <v>39.999770573073107</v>
      </c>
    </row>
    <row r="12" spans="1:7" x14ac:dyDescent="0.25">
      <c r="A12" s="5" t="s">
        <v>10</v>
      </c>
      <c r="B12" s="5">
        <v>680518.56499999994</v>
      </c>
      <c r="C12" s="5">
        <v>9880936.2806000002</v>
      </c>
      <c r="D12" s="7">
        <v>1500.8219999999999</v>
      </c>
      <c r="F12" s="9">
        <f t="shared" si="0"/>
        <v>19.999946998103674</v>
      </c>
      <c r="G12" s="9">
        <f t="shared" si="1"/>
        <v>59.999717571176781</v>
      </c>
    </row>
    <row r="13" spans="1:7" x14ac:dyDescent="0.25">
      <c r="A13" s="5" t="s">
        <v>11</v>
      </c>
      <c r="B13" s="5">
        <v>680535.77960000001</v>
      </c>
      <c r="C13" s="5">
        <v>9880946.4619999994</v>
      </c>
      <c r="D13" s="7">
        <v>1500.3430000000001</v>
      </c>
      <c r="F13" s="9">
        <f t="shared" si="0"/>
        <v>20.000083977465305</v>
      </c>
      <c r="G13" s="9">
        <f t="shared" si="1"/>
        <v>79.999801548642083</v>
      </c>
    </row>
    <row r="14" spans="1:7" x14ac:dyDescent="0.25">
      <c r="A14" s="5" t="s">
        <v>12</v>
      </c>
      <c r="B14" s="5">
        <v>680553.53449999995</v>
      </c>
      <c r="C14" s="5">
        <v>9880955.6513</v>
      </c>
      <c r="D14" s="7">
        <v>1499.9690000000001</v>
      </c>
      <c r="F14" s="9">
        <f t="shared" si="0"/>
        <v>19.991991109196672</v>
      </c>
      <c r="G14" s="9">
        <f t="shared" si="1"/>
        <v>99.991792657838758</v>
      </c>
    </row>
    <row r="15" spans="1:7" x14ac:dyDescent="0.25">
      <c r="A15" s="5" t="s">
        <v>13</v>
      </c>
      <c r="B15" s="5">
        <v>680571.43420000002</v>
      </c>
      <c r="C15" s="5">
        <v>9880964.5732000005</v>
      </c>
      <c r="D15" s="7">
        <v>1499.559</v>
      </c>
      <c r="F15" s="9">
        <f t="shared" si="0"/>
        <v>19.999988992745937</v>
      </c>
      <c r="G15" s="9">
        <f t="shared" si="1"/>
        <v>119.9917816505847</v>
      </c>
    </row>
    <row r="16" spans="1:7" x14ac:dyDescent="0.25">
      <c r="A16" s="5" t="s">
        <v>14</v>
      </c>
      <c r="B16" s="5">
        <v>680589.62349999999</v>
      </c>
      <c r="C16" s="5">
        <v>9880972.8794999998</v>
      </c>
      <c r="D16" s="7">
        <v>1499.1679999999999</v>
      </c>
      <c r="F16" s="9">
        <f t="shared" si="0"/>
        <v>19.996130979971628</v>
      </c>
      <c r="G16" s="9">
        <f t="shared" si="1"/>
        <v>139.98791263055634</v>
      </c>
    </row>
    <row r="17" spans="1:7" x14ac:dyDescent="0.25">
      <c r="A17" s="5" t="s">
        <v>15</v>
      </c>
      <c r="B17" s="5">
        <v>680607.9129</v>
      </c>
      <c r="C17" s="5">
        <v>9880980.9725000001</v>
      </c>
      <c r="D17" s="7">
        <v>1498.7360000000001</v>
      </c>
      <c r="F17" s="9">
        <f t="shared" si="0"/>
        <v>19.999970034124242</v>
      </c>
      <c r="G17" s="9">
        <f t="shared" si="1"/>
        <v>159.98788266468057</v>
      </c>
    </row>
    <row r="18" spans="1:7" x14ac:dyDescent="0.25">
      <c r="A18" s="5" t="s">
        <v>16</v>
      </c>
      <c r="B18" s="5">
        <v>680625.60959999997</v>
      </c>
      <c r="C18" s="5">
        <v>9880990.1855999995</v>
      </c>
      <c r="D18" s="7">
        <v>1498.5809999999999</v>
      </c>
      <c r="F18" s="9">
        <v>20</v>
      </c>
      <c r="G18" s="9">
        <f t="shared" si="1"/>
        <v>179.98788266468057</v>
      </c>
    </row>
    <row r="19" spans="1:7" x14ac:dyDescent="0.25">
      <c r="A19" s="5" t="s">
        <v>17</v>
      </c>
      <c r="B19" s="5">
        <v>680642.49439999997</v>
      </c>
      <c r="C19" s="5">
        <v>9881000.9048999995</v>
      </c>
      <c r="D19" s="7">
        <v>1498.511</v>
      </c>
      <c r="F19" s="9">
        <f t="shared" si="0"/>
        <v>19.999996588247953</v>
      </c>
      <c r="G19" s="9">
        <f t="shared" si="1"/>
        <v>199.98787925292851</v>
      </c>
    </row>
    <row r="20" spans="1:7" x14ac:dyDescent="0.25">
      <c r="A20" s="5" t="s">
        <v>18</v>
      </c>
      <c r="B20" s="5">
        <v>680657.02619999996</v>
      </c>
      <c r="C20" s="5">
        <v>9881014.5022</v>
      </c>
      <c r="D20" s="7">
        <v>1498.143</v>
      </c>
      <c r="F20" s="9">
        <v>20</v>
      </c>
      <c r="G20" s="9">
        <f t="shared" si="1"/>
        <v>219.98787925292851</v>
      </c>
    </row>
    <row r="21" spans="1:7" x14ac:dyDescent="0.25">
      <c r="A21" s="5" t="s">
        <v>19</v>
      </c>
      <c r="B21" s="5">
        <v>680669.78819999995</v>
      </c>
      <c r="C21" s="5">
        <v>9881029.9012000002</v>
      </c>
      <c r="D21" s="7">
        <v>1497.7840000000001</v>
      </c>
      <c r="F21" s="9">
        <f t="shared" si="0"/>
        <v>19.999946125080335</v>
      </c>
      <c r="G21" s="9">
        <f t="shared" si="1"/>
        <v>239.98782537800884</v>
      </c>
    </row>
    <row r="22" spans="1:7" x14ac:dyDescent="0.25">
      <c r="A22" s="5" t="s">
        <v>27</v>
      </c>
      <c r="B22" s="5">
        <v>680681.49340000004</v>
      </c>
      <c r="C22" s="5">
        <v>9881046.0424000006</v>
      </c>
      <c r="D22" s="7">
        <v>1497.3389999999999</v>
      </c>
      <c r="F22" s="9">
        <v>20</v>
      </c>
      <c r="G22" s="9">
        <f t="shared" si="1"/>
        <v>259.98782537800884</v>
      </c>
    </row>
    <row r="23" spans="1:7" x14ac:dyDescent="0.25">
      <c r="A23" s="5" t="s">
        <v>28</v>
      </c>
      <c r="B23" s="5">
        <v>680691.41090000002</v>
      </c>
      <c r="C23" s="5">
        <v>9881063.4101999998</v>
      </c>
      <c r="D23" s="7">
        <v>1497.0060000000001</v>
      </c>
      <c r="F23" s="9">
        <f t="shared" si="0"/>
        <v>19.999932076424074</v>
      </c>
      <c r="G23" s="9">
        <f t="shared" si="1"/>
        <v>279.98775745443288</v>
      </c>
    </row>
    <row r="24" spans="1:7" x14ac:dyDescent="0.25">
      <c r="A24" s="5" t="s">
        <v>29</v>
      </c>
      <c r="B24" s="5">
        <v>680701.41429999995</v>
      </c>
      <c r="C24" s="5">
        <v>9881080.7267000005</v>
      </c>
      <c r="D24" s="7">
        <v>1496.674</v>
      </c>
      <c r="F24" s="9">
        <f t="shared" si="0"/>
        <v>19.998229517416782</v>
      </c>
      <c r="G24" s="9">
        <f t="shared" si="1"/>
        <v>299.98598697184968</v>
      </c>
    </row>
    <row r="25" spans="1:7" x14ac:dyDescent="0.25">
      <c r="A25" s="5" t="s">
        <v>30</v>
      </c>
      <c r="B25" s="5">
        <v>680712.06090000004</v>
      </c>
      <c r="C25" s="5">
        <v>9881097.6575000007</v>
      </c>
      <c r="D25" s="7">
        <v>1496.27</v>
      </c>
      <c r="F25" s="9">
        <f t="shared" si="0"/>
        <v>20.000052005156835</v>
      </c>
      <c r="G25" s="9">
        <f t="shared" si="1"/>
        <v>319.9860389770065</v>
      </c>
    </row>
    <row r="26" spans="1:7" x14ac:dyDescent="0.25">
      <c r="A26" s="5" t="s">
        <v>31</v>
      </c>
      <c r="B26" s="5">
        <v>680722.70739999996</v>
      </c>
      <c r="C26" s="5">
        <v>9881114.5883000009</v>
      </c>
      <c r="D26" s="7">
        <v>1495.875</v>
      </c>
      <c r="F26" s="9">
        <f t="shared" si="0"/>
        <v>19.999998772378927</v>
      </c>
      <c r="G26" s="9">
        <f t="shared" si="1"/>
        <v>339.98603774938545</v>
      </c>
    </row>
    <row r="27" spans="1:7" x14ac:dyDescent="0.25">
      <c r="A27" s="5" t="s">
        <v>32</v>
      </c>
      <c r="B27" s="5">
        <v>680733.03610000003</v>
      </c>
      <c r="C27" s="5">
        <v>9881131.7119999994</v>
      </c>
      <c r="D27" s="7">
        <v>1495.5940000000001</v>
      </c>
      <c r="F27" s="9">
        <f t="shared" si="0"/>
        <v>19.997578486644699</v>
      </c>
      <c r="G27" s="9">
        <f t="shared" si="1"/>
        <v>359.98361623603012</v>
      </c>
    </row>
    <row r="28" spans="1:7" x14ac:dyDescent="0.25">
      <c r="A28" s="5" t="s">
        <v>33</v>
      </c>
      <c r="B28" s="5">
        <v>680743.13870000001</v>
      </c>
      <c r="C28" s="5">
        <v>9881148.9728999995</v>
      </c>
      <c r="D28" s="7">
        <v>1495.3489999999999</v>
      </c>
      <c r="F28" s="9">
        <f t="shared" si="0"/>
        <v>20.000029889314646</v>
      </c>
      <c r="G28" s="9">
        <f t="shared" si="1"/>
        <v>379.98364612534476</v>
      </c>
    </row>
    <row r="29" spans="1:7" x14ac:dyDescent="0.25">
      <c r="A29" s="5" t="s">
        <v>34</v>
      </c>
      <c r="B29" s="5">
        <v>680753.45929999999</v>
      </c>
      <c r="C29" s="5">
        <v>9881166.1019000001</v>
      </c>
      <c r="D29" s="7">
        <v>1495.1579999999999</v>
      </c>
      <c r="F29" s="9">
        <f t="shared" si="0"/>
        <v>19.997935527998688</v>
      </c>
      <c r="G29" s="9">
        <f t="shared" si="1"/>
        <v>399.98158165334343</v>
      </c>
    </row>
    <row r="30" spans="1:7" x14ac:dyDescent="0.25">
      <c r="A30" s="5" t="s">
        <v>35</v>
      </c>
      <c r="B30" s="5">
        <v>680764.06429999997</v>
      </c>
      <c r="C30" s="5">
        <v>9881183.0587000009</v>
      </c>
      <c r="D30" s="7">
        <v>1494.9110000000001</v>
      </c>
      <c r="F30" s="9">
        <f t="shared" si="0"/>
        <v>19.999977281606384</v>
      </c>
      <c r="G30" s="9">
        <f t="shared" si="1"/>
        <v>419.98155893494982</v>
      </c>
    </row>
    <row r="31" spans="1:7" x14ac:dyDescent="0.25">
      <c r="A31" s="5" t="s">
        <v>36</v>
      </c>
      <c r="B31" s="5">
        <v>680774.66669999994</v>
      </c>
      <c r="C31" s="5">
        <v>9881200.0171000008</v>
      </c>
      <c r="D31" s="7">
        <v>1494.7260000000001</v>
      </c>
      <c r="F31" s="9">
        <f t="shared" si="0"/>
        <v>19.999955407840638</v>
      </c>
      <c r="G31" s="9">
        <f t="shared" si="1"/>
        <v>439.98151434279043</v>
      </c>
    </row>
    <row r="32" spans="1:7" x14ac:dyDescent="0.25">
      <c r="A32" s="5" t="s">
        <v>37</v>
      </c>
      <c r="B32" s="5">
        <v>680785.26320000004</v>
      </c>
      <c r="C32" s="5">
        <v>9881216.9792999998</v>
      </c>
      <c r="D32" s="7">
        <v>1494.5360000000001</v>
      </c>
      <c r="F32" s="9">
        <f t="shared" si="0"/>
        <v>20.000051026407125</v>
      </c>
      <c r="G32" s="9">
        <f t="shared" si="1"/>
        <v>459.98156536919754</v>
      </c>
    </row>
    <row r="33" spans="1:7" x14ac:dyDescent="0.25">
      <c r="A33" s="5" t="s">
        <v>38</v>
      </c>
      <c r="B33" s="5">
        <v>680795.84950000001</v>
      </c>
      <c r="C33" s="5">
        <v>9881233.9477999993</v>
      </c>
      <c r="D33" s="7">
        <v>1494.365</v>
      </c>
      <c r="F33" s="9">
        <f t="shared" si="0"/>
        <v>19.999993498051253</v>
      </c>
      <c r="G33" s="9">
        <f t="shared" si="1"/>
        <v>479.98155886724879</v>
      </c>
    </row>
    <row r="34" spans="1:7" x14ac:dyDescent="0.25">
      <c r="A34" s="5" t="s">
        <v>39</v>
      </c>
      <c r="B34" s="5">
        <v>680806.37410000002</v>
      </c>
      <c r="C34" s="5">
        <v>9881250.9546000008</v>
      </c>
      <c r="D34" s="7">
        <v>1494.2239999999999</v>
      </c>
      <c r="F34" s="9">
        <f t="shared" si="0"/>
        <v>19.999961286229354</v>
      </c>
      <c r="G34" s="9">
        <f t="shared" si="1"/>
        <v>499.98152015347813</v>
      </c>
    </row>
    <row r="35" spans="1:7" x14ac:dyDescent="0.25">
      <c r="A35" s="5" t="s">
        <v>40</v>
      </c>
      <c r="B35" s="5">
        <v>680816.89879999997</v>
      </c>
      <c r="C35" s="5">
        <v>9881267.9614000004</v>
      </c>
      <c r="D35" s="7">
        <v>1494.13</v>
      </c>
      <c r="F35" s="9">
        <f t="shared" si="0"/>
        <v>20.000013907899977</v>
      </c>
      <c r="G35" s="9">
        <f t="shared" si="1"/>
        <v>519.98153406137806</v>
      </c>
    </row>
    <row r="36" spans="1:7" x14ac:dyDescent="0.25">
      <c r="A36" s="5" t="s">
        <v>41</v>
      </c>
      <c r="B36" s="5">
        <v>680828.73540000001</v>
      </c>
      <c r="C36" s="5">
        <v>9881284.0800000001</v>
      </c>
      <c r="D36" s="7">
        <v>1494.175</v>
      </c>
      <c r="F36" s="9">
        <f t="shared" si="0"/>
        <v>19.997859023183395</v>
      </c>
      <c r="G36" s="9">
        <f t="shared" si="1"/>
        <v>539.97939308456148</v>
      </c>
    </row>
    <row r="37" spans="1:7" x14ac:dyDescent="0.25">
      <c r="A37" s="5" t="s">
        <v>42</v>
      </c>
      <c r="B37" s="5">
        <v>680840.6361</v>
      </c>
      <c r="C37" s="5">
        <v>9881300.1539999992</v>
      </c>
      <c r="D37" s="7">
        <v>1494.1610000000001</v>
      </c>
      <c r="F37" s="9">
        <f t="shared" si="0"/>
        <v>20.000003411518172</v>
      </c>
      <c r="G37" s="9">
        <f t="shared" si="1"/>
        <v>559.97939649607963</v>
      </c>
    </row>
    <row r="38" spans="1:7" x14ac:dyDescent="0.25">
      <c r="A38" s="5" t="s">
        <v>43</v>
      </c>
      <c r="B38" s="5">
        <v>680852.85360000003</v>
      </c>
      <c r="C38" s="5">
        <v>9881315.9857000001</v>
      </c>
      <c r="D38" s="7">
        <v>1494.232</v>
      </c>
      <c r="F38" s="9">
        <f t="shared" si="0"/>
        <v>19.997750652749879</v>
      </c>
      <c r="G38" s="9">
        <f t="shared" si="1"/>
        <v>579.97714714882954</v>
      </c>
    </row>
    <row r="39" spans="1:7" x14ac:dyDescent="0.25">
      <c r="A39" s="5" t="s">
        <v>44</v>
      </c>
      <c r="B39" s="5">
        <v>680865.25190000003</v>
      </c>
      <c r="C39" s="5">
        <v>9881331.6790999994</v>
      </c>
      <c r="D39" s="7">
        <v>1494.375</v>
      </c>
      <c r="F39" s="9">
        <f t="shared" si="0"/>
        <v>20.00001616068737</v>
      </c>
      <c r="G39" s="9">
        <f t="shared" si="1"/>
        <v>599.97716330951687</v>
      </c>
    </row>
    <row r="40" spans="1:7" x14ac:dyDescent="0.25">
      <c r="A40" s="5" t="s">
        <v>45</v>
      </c>
      <c r="B40" s="5">
        <v>680877.65020000003</v>
      </c>
      <c r="C40" s="5">
        <v>9881347.3725000005</v>
      </c>
      <c r="D40" s="7">
        <v>1494.578</v>
      </c>
      <c r="F40" s="9">
        <f t="shared" si="0"/>
        <v>20.000016162148931</v>
      </c>
      <c r="G40" s="9">
        <f t="shared" si="1"/>
        <v>619.97717947166575</v>
      </c>
    </row>
    <row r="41" spans="1:7" x14ac:dyDescent="0.25">
      <c r="A41" s="5" t="s">
        <v>46</v>
      </c>
      <c r="B41" s="5">
        <v>680890.04839999997</v>
      </c>
      <c r="C41" s="5">
        <v>9881363.0658999998</v>
      </c>
      <c r="D41" s="7">
        <v>1494.76</v>
      </c>
      <c r="F41" s="9">
        <f t="shared" si="0"/>
        <v>19.99995416935236</v>
      </c>
      <c r="G41" s="9">
        <f t="shared" si="1"/>
        <v>639.9771336410181</v>
      </c>
    </row>
    <row r="42" spans="1:7" x14ac:dyDescent="0.25">
      <c r="A42" s="5" t="s">
        <v>47</v>
      </c>
      <c r="B42" s="5">
        <v>680902.49529999995</v>
      </c>
      <c r="C42" s="5">
        <v>9881378.7195999995</v>
      </c>
      <c r="D42" s="7">
        <v>1495.068</v>
      </c>
      <c r="F42" s="9">
        <f t="shared" si="0"/>
        <v>19.999091061579584</v>
      </c>
      <c r="G42" s="9">
        <f t="shared" si="1"/>
        <v>659.97622470259773</v>
      </c>
    </row>
    <row r="43" spans="1:7" x14ac:dyDescent="0.25">
      <c r="A43" s="5" t="s">
        <v>48</v>
      </c>
      <c r="B43" s="5">
        <v>680915.44409999996</v>
      </c>
      <c r="C43" s="5">
        <v>9881393.9618999995</v>
      </c>
      <c r="D43" s="7">
        <v>1495.3710000000001</v>
      </c>
      <c r="F43" s="9">
        <f t="shared" si="0"/>
        <v>19.999978268278312</v>
      </c>
      <c r="G43" s="9">
        <f t="shared" si="1"/>
        <v>679.9762029708761</v>
      </c>
    </row>
    <row r="44" spans="1:7" x14ac:dyDescent="0.25">
      <c r="A44" s="5" t="s">
        <v>49</v>
      </c>
      <c r="B44" s="5">
        <v>680928.39300000004</v>
      </c>
      <c r="C44" s="5">
        <v>9881409.2041999996</v>
      </c>
      <c r="D44" s="7">
        <v>1495.662</v>
      </c>
      <c r="F44" s="9">
        <f t="shared" si="0"/>
        <v>20.000043012534629</v>
      </c>
      <c r="G44" s="9">
        <f t="shared" si="1"/>
        <v>699.97624598341076</v>
      </c>
    </row>
    <row r="45" spans="1:7" x14ac:dyDescent="0.25">
      <c r="A45" s="5" t="s">
        <v>50</v>
      </c>
      <c r="B45" s="5">
        <v>680941.3419</v>
      </c>
      <c r="C45" s="5">
        <v>9881424.4463999998</v>
      </c>
      <c r="D45" s="7">
        <v>1495.9649999999999</v>
      </c>
      <c r="F45" s="9">
        <f t="shared" si="0"/>
        <v>19.999966801357417</v>
      </c>
      <c r="G45" s="9">
        <f t="shared" si="1"/>
        <v>719.97621278476822</v>
      </c>
    </row>
    <row r="46" spans="1:7" x14ac:dyDescent="0.25">
      <c r="A46" s="5" t="s">
        <v>51</v>
      </c>
      <c r="B46" s="5">
        <v>680954.29070000001</v>
      </c>
      <c r="C46" s="5">
        <v>9881439.6886999998</v>
      </c>
      <c r="D46" s="7">
        <v>1496.2860000000001</v>
      </c>
      <c r="F46" s="9">
        <f t="shared" si="0"/>
        <v>19.999978268278312</v>
      </c>
      <c r="G46" s="9">
        <f t="shared" si="1"/>
        <v>739.97619105304648</v>
      </c>
    </row>
    <row r="47" spans="1:7" x14ac:dyDescent="0.25">
      <c r="A47" s="5" t="s">
        <v>52</v>
      </c>
      <c r="B47" s="5">
        <v>680967.35649999999</v>
      </c>
      <c r="C47" s="5">
        <v>9881454.8308000006</v>
      </c>
      <c r="D47" s="7">
        <v>1496.617</v>
      </c>
      <c r="F47" s="9">
        <f t="shared" si="0"/>
        <v>19.999958051765184</v>
      </c>
      <c r="G47" s="9">
        <f t="shared" si="1"/>
        <v>759.97614910481161</v>
      </c>
    </row>
    <row r="48" spans="1:7" x14ac:dyDescent="0.25">
      <c r="A48" s="5" t="s">
        <v>53</v>
      </c>
      <c r="B48" s="5">
        <v>680980.43579999998</v>
      </c>
      <c r="C48" s="5">
        <v>9881469.9613000005</v>
      </c>
      <c r="D48" s="7">
        <v>1496.931</v>
      </c>
      <c r="F48" s="9">
        <f t="shared" si="0"/>
        <v>20.000002968466148</v>
      </c>
      <c r="G48" s="9">
        <f t="shared" si="1"/>
        <v>779.97615207327772</v>
      </c>
    </row>
    <row r="49" spans="1:7" x14ac:dyDescent="0.25">
      <c r="A49" s="5" t="s">
        <v>54</v>
      </c>
      <c r="B49" s="5">
        <v>680993.51509999996</v>
      </c>
      <c r="C49" s="5">
        <v>9881485.0918000005</v>
      </c>
      <c r="D49" s="7">
        <v>1497.2239999999999</v>
      </c>
      <c r="F49" s="9">
        <f t="shared" si="0"/>
        <v>20.000002968466148</v>
      </c>
      <c r="G49" s="9">
        <f t="shared" si="1"/>
        <v>799.97615504174382</v>
      </c>
    </row>
    <row r="50" spans="1:7" x14ac:dyDescent="0.25">
      <c r="A50" s="5" t="s">
        <v>55</v>
      </c>
      <c r="B50" s="5">
        <v>681006.57620000001</v>
      </c>
      <c r="C50" s="5">
        <v>9881500.2376000006</v>
      </c>
      <c r="D50" s="7">
        <v>1497.5150000000001</v>
      </c>
      <c r="F50" s="9">
        <f t="shared" si="0"/>
        <v>19.999689768919399</v>
      </c>
      <c r="G50" s="9">
        <f t="shared" si="1"/>
        <v>819.97584481066326</v>
      </c>
    </row>
    <row r="51" spans="1:7" x14ac:dyDescent="0.25">
      <c r="A51" s="5" t="s">
        <v>56</v>
      </c>
      <c r="B51" s="5">
        <v>681019.23199999996</v>
      </c>
      <c r="C51" s="5">
        <v>9881515.7240999993</v>
      </c>
      <c r="D51" s="7">
        <v>1497.8309999999999</v>
      </c>
      <c r="F51" s="9">
        <f t="shared" si="0"/>
        <v>20.000023896211484</v>
      </c>
      <c r="G51" s="9">
        <f t="shared" si="1"/>
        <v>839.97586870687473</v>
      </c>
    </row>
    <row r="52" spans="1:7" x14ac:dyDescent="0.25">
      <c r="A52" s="5" t="s">
        <v>57</v>
      </c>
      <c r="B52" s="5">
        <v>681031.88789999997</v>
      </c>
      <c r="C52" s="5">
        <v>9881531.2105</v>
      </c>
      <c r="D52" s="7">
        <v>1498.23</v>
      </c>
      <c r="F52" s="9">
        <f t="shared" si="0"/>
        <v>20.000009744837051</v>
      </c>
      <c r="G52" s="9">
        <f t="shared" si="1"/>
        <v>859.97587845171176</v>
      </c>
    </row>
    <row r="53" spans="1:7" x14ac:dyDescent="0.25">
      <c r="A53" s="5" t="s">
        <v>58</v>
      </c>
      <c r="B53" s="5">
        <v>681044.73060000001</v>
      </c>
      <c r="C53" s="5">
        <v>9881546.5333999991</v>
      </c>
      <c r="D53" s="7">
        <v>1498.607</v>
      </c>
      <c r="F53" s="9">
        <f t="shared" si="0"/>
        <v>19.9931540201462</v>
      </c>
      <c r="G53" s="9">
        <f t="shared" si="1"/>
        <v>879.96903247185799</v>
      </c>
    </row>
    <row r="54" spans="1:7" x14ac:dyDescent="0.25">
      <c r="A54" s="5" t="s">
        <v>59</v>
      </c>
      <c r="B54" s="5">
        <v>681058.48389999999</v>
      </c>
      <c r="C54" s="5">
        <v>9881561.0538999997</v>
      </c>
      <c r="D54" s="7">
        <v>1498.885</v>
      </c>
      <c r="F54" s="9">
        <f t="shared" si="0"/>
        <v>19.99995452884712</v>
      </c>
      <c r="G54" s="9">
        <f t="shared" si="1"/>
        <v>899.96898700070506</v>
      </c>
    </row>
    <row r="55" spans="1:7" x14ac:dyDescent="0.25">
      <c r="A55" s="5" t="s">
        <v>60</v>
      </c>
      <c r="B55" s="5">
        <v>681072.23730000004</v>
      </c>
      <c r="C55" s="5">
        <v>9881575.5744000003</v>
      </c>
      <c r="D55" s="7">
        <v>1499.529</v>
      </c>
      <c r="F55" s="9">
        <f t="shared" si="0"/>
        <v>20.000023295678538</v>
      </c>
      <c r="G55" s="9">
        <f t="shared" si="1"/>
        <v>919.96901029638354</v>
      </c>
    </row>
    <row r="56" spans="1:7" x14ac:dyDescent="0.25">
      <c r="A56" s="5" t="s">
        <v>61</v>
      </c>
      <c r="B56" s="5">
        <v>681086.28480000002</v>
      </c>
      <c r="C56" s="5">
        <v>9881589.7935000006</v>
      </c>
      <c r="D56" s="7">
        <v>1500.41</v>
      </c>
      <c r="F56" s="9">
        <f t="shared" si="0"/>
        <v>19.987872850035458</v>
      </c>
      <c r="G56" s="9">
        <f t="shared" si="1"/>
        <v>939.95688314641905</v>
      </c>
    </row>
    <row r="57" spans="1:7" x14ac:dyDescent="0.25">
      <c r="A57" s="5" t="s">
        <v>62</v>
      </c>
      <c r="B57" s="5">
        <v>681101.19380000001</v>
      </c>
      <c r="C57" s="5">
        <v>9881603.1247000005</v>
      </c>
      <c r="D57" s="7">
        <v>1501.183</v>
      </c>
      <c r="F57" s="9">
        <f t="shared" si="0"/>
        <v>19.9999793609107</v>
      </c>
      <c r="G57" s="9">
        <f t="shared" si="1"/>
        <v>959.95686250732979</v>
      </c>
    </row>
    <row r="58" spans="1:7" x14ac:dyDescent="0.25">
      <c r="A58" s="5" t="s">
        <v>63</v>
      </c>
      <c r="B58" s="5">
        <v>681116.10279999999</v>
      </c>
      <c r="C58" s="5">
        <v>9881616.4560000002</v>
      </c>
      <c r="D58" s="7">
        <v>1501.9739999999999</v>
      </c>
      <c r="F58" s="9">
        <f t="shared" si="0"/>
        <v>20.000046017005179</v>
      </c>
      <c r="G58" s="9">
        <f t="shared" si="1"/>
        <v>979.95690852433495</v>
      </c>
    </row>
    <row r="59" spans="1:7" x14ac:dyDescent="0.25">
      <c r="A59" s="5" t="s">
        <v>64</v>
      </c>
      <c r="B59" s="5">
        <v>681131.01179999998</v>
      </c>
      <c r="C59" s="5">
        <v>9881629.7872000001</v>
      </c>
      <c r="D59" s="7">
        <v>1502.809</v>
      </c>
      <c r="F59" s="9">
        <f t="shared" si="0"/>
        <v>19.9999793609107</v>
      </c>
      <c r="G59" s="9">
        <f t="shared" si="1"/>
        <v>999.95688788524569</v>
      </c>
    </row>
    <row r="60" spans="1:7" x14ac:dyDescent="0.25">
      <c r="A60" s="5" t="s">
        <v>65</v>
      </c>
      <c r="B60" s="5">
        <v>681145.92079999996</v>
      </c>
      <c r="C60" s="5">
        <v>9881643.1184</v>
      </c>
      <c r="D60" s="7">
        <v>1503.644</v>
      </c>
      <c r="F60" s="9">
        <f t="shared" si="0"/>
        <v>19.9999793609107</v>
      </c>
      <c r="G60" s="9">
        <f t="shared" si="1"/>
        <v>1019.9568672461564</v>
      </c>
    </row>
    <row r="61" spans="1:7" x14ac:dyDescent="0.25">
      <c r="A61" s="5" t="s">
        <v>66</v>
      </c>
      <c r="B61" s="5">
        <v>681160.70319999999</v>
      </c>
      <c r="C61" s="5">
        <v>9881656.5847999994</v>
      </c>
      <c r="D61" s="7">
        <v>1504.462</v>
      </c>
      <c r="F61" s="9">
        <f t="shared" si="0"/>
        <v>19.996581675447811</v>
      </c>
      <c r="G61" s="9">
        <f t="shared" si="1"/>
        <v>1039.9534489216041</v>
      </c>
    </row>
    <row r="62" spans="1:7" x14ac:dyDescent="0.25">
      <c r="A62" s="5" t="s">
        <v>67</v>
      </c>
      <c r="B62" s="5">
        <v>681174.94079999998</v>
      </c>
      <c r="C62" s="5">
        <v>9881670.6307999995</v>
      </c>
      <c r="D62" s="7">
        <v>1505.327</v>
      </c>
      <c r="F62" s="9">
        <f t="shared" si="0"/>
        <v>19.999984244051678</v>
      </c>
      <c r="G62" s="9">
        <f t="shared" si="1"/>
        <v>1059.9534331656557</v>
      </c>
    </row>
    <row r="63" spans="1:7" x14ac:dyDescent="0.25">
      <c r="A63" s="5" t="s">
        <v>68</v>
      </c>
      <c r="B63" s="5">
        <v>681189.17839999998</v>
      </c>
      <c r="C63" s="5">
        <v>9881684.6767999995</v>
      </c>
      <c r="D63" s="7">
        <v>1506.2170000000001</v>
      </c>
      <c r="F63" s="9">
        <f t="shared" si="0"/>
        <v>19.999984244051678</v>
      </c>
      <c r="G63" s="9">
        <f t="shared" si="1"/>
        <v>1079.9534174097073</v>
      </c>
    </row>
    <row r="64" spans="1:7" x14ac:dyDescent="0.25">
      <c r="A64" s="5" t="s">
        <v>69</v>
      </c>
      <c r="B64" s="5">
        <v>681203.41610000003</v>
      </c>
      <c r="C64" s="5">
        <v>9881698.7227999996</v>
      </c>
      <c r="D64" s="7">
        <v>1507.096</v>
      </c>
      <c r="F64" s="9">
        <f t="shared" si="0"/>
        <v>20.000055432275886</v>
      </c>
      <c r="G64" s="9">
        <f t="shared" si="1"/>
        <v>1099.9534728419833</v>
      </c>
    </row>
    <row r="65" spans="1:7" x14ac:dyDescent="0.25">
      <c r="A65" s="5" t="s">
        <v>70</v>
      </c>
      <c r="B65" s="5">
        <v>681217.65370000002</v>
      </c>
      <c r="C65" s="5">
        <v>9881712.7687999997</v>
      </c>
      <c r="D65" s="7">
        <v>1507.9860000000001</v>
      </c>
      <c r="F65" s="9">
        <f t="shared" si="0"/>
        <v>19.999984244051678</v>
      </c>
      <c r="G65" s="9">
        <f t="shared" si="1"/>
        <v>1119.9534570860349</v>
      </c>
    </row>
    <row r="66" spans="1:7" x14ac:dyDescent="0.25">
      <c r="A66" s="5" t="s">
        <v>71</v>
      </c>
      <c r="B66" s="5">
        <v>681231.39839999995</v>
      </c>
      <c r="C66" s="5">
        <v>9881727.2947000004</v>
      </c>
      <c r="D66" s="7">
        <v>1508.9770000000001</v>
      </c>
      <c r="F66" s="9">
        <f t="shared" si="0"/>
        <v>19.997963619288836</v>
      </c>
      <c r="G66" s="9">
        <f t="shared" si="1"/>
        <v>1139.9514207053237</v>
      </c>
    </row>
    <row r="67" spans="1:7" x14ac:dyDescent="0.25">
      <c r="A67" s="5" t="s">
        <v>72</v>
      </c>
      <c r="B67" s="5">
        <v>681245.0551</v>
      </c>
      <c r="C67" s="5">
        <v>9881741.9060999993</v>
      </c>
      <c r="D67" s="7">
        <v>1510.048</v>
      </c>
      <c r="F67" s="9">
        <f t="shared" si="0"/>
        <v>19.999961620435521</v>
      </c>
      <c r="G67" s="9">
        <f t="shared" si="1"/>
        <v>1159.9513823257591</v>
      </c>
    </row>
    <row r="68" spans="1:7" x14ac:dyDescent="0.25">
      <c r="A68" s="5" t="s">
        <v>73</v>
      </c>
      <c r="B68" s="5">
        <v>681259.13659999997</v>
      </c>
      <c r="C68" s="5">
        <v>9881756.0982000008</v>
      </c>
      <c r="D68" s="7">
        <v>1511.14</v>
      </c>
      <c r="F68" s="9">
        <v>20</v>
      </c>
      <c r="G68" s="9">
        <f t="shared" si="1"/>
        <v>1179.9513823257591</v>
      </c>
    </row>
    <row r="69" spans="1:7" x14ac:dyDescent="0.25">
      <c r="A69" s="5" t="s">
        <v>74</v>
      </c>
      <c r="B69" s="5">
        <v>681273.5882</v>
      </c>
      <c r="C69" s="5">
        <v>9881769.9239000008</v>
      </c>
      <c r="D69" s="7">
        <v>1512.2059999999999</v>
      </c>
      <c r="F69" s="9">
        <f t="shared" si="0"/>
        <v>19.999968076196343</v>
      </c>
      <c r="G69" s="9">
        <f t="shared" si="1"/>
        <v>1199.9513504019556</v>
      </c>
    </row>
    <row r="70" spans="1:7" x14ac:dyDescent="0.25">
      <c r="A70" s="5" t="s">
        <v>75</v>
      </c>
      <c r="B70" s="5">
        <v>681288.03989999997</v>
      </c>
      <c r="C70" s="5">
        <v>9881783.7496000007</v>
      </c>
      <c r="D70" s="7">
        <v>1513.1869999999999</v>
      </c>
      <c r="F70" s="9">
        <f t="shared" si="0"/>
        <v>20.000040334392523</v>
      </c>
      <c r="G70" s="9">
        <f t="shared" si="1"/>
        <v>1219.951390736348</v>
      </c>
    </row>
    <row r="71" spans="1:7" x14ac:dyDescent="0.25">
      <c r="A71" s="5" t="s">
        <v>76</v>
      </c>
      <c r="B71" s="5">
        <v>681303.4852</v>
      </c>
      <c r="C71" s="5">
        <v>9881796.4465999994</v>
      </c>
      <c r="D71" s="7">
        <v>1513.9770000000001</v>
      </c>
      <c r="F71" s="9">
        <v>20</v>
      </c>
      <c r="G71" s="9">
        <f t="shared" si="1"/>
        <v>1239.951390736348</v>
      </c>
    </row>
    <row r="72" spans="1:7" x14ac:dyDescent="0.25">
      <c r="A72" s="5" t="s">
        <v>77</v>
      </c>
      <c r="B72" s="5">
        <v>681319.04630000005</v>
      </c>
      <c r="C72" s="5">
        <v>9881809.0106000006</v>
      </c>
      <c r="D72" s="7">
        <v>1514.722</v>
      </c>
      <c r="F72" s="9">
        <f t="shared" si="0"/>
        <v>20.000048230970194</v>
      </c>
      <c r="G72" s="9">
        <f t="shared" si="1"/>
        <v>1259.9514389673182</v>
      </c>
    </row>
    <row r="73" spans="1:7" x14ac:dyDescent="0.25">
      <c r="A73" s="5" t="s">
        <v>78</v>
      </c>
      <c r="B73" s="5">
        <v>681334.93229999999</v>
      </c>
      <c r="C73" s="5">
        <v>9881821.1575000007</v>
      </c>
      <c r="D73" s="7">
        <v>1515.364</v>
      </c>
      <c r="F73" s="9">
        <v>20</v>
      </c>
      <c r="G73" s="9">
        <f t="shared" si="1"/>
        <v>1279.9514389673182</v>
      </c>
    </row>
    <row r="74" spans="1:7" x14ac:dyDescent="0.25">
      <c r="A74" s="5" t="s">
        <v>79</v>
      </c>
      <c r="B74" s="5">
        <v>681350.92200000002</v>
      </c>
      <c r="C74" s="5">
        <v>9881833.1711999997</v>
      </c>
      <c r="D74" s="7">
        <v>1516.018</v>
      </c>
      <c r="F74" s="9">
        <f t="shared" si="0"/>
        <v>19.999987343970528</v>
      </c>
      <c r="G74" s="9">
        <f t="shared" si="1"/>
        <v>1299.9514263112887</v>
      </c>
    </row>
    <row r="75" spans="1:7" x14ac:dyDescent="0.25">
      <c r="A75" s="5" t="s">
        <v>80</v>
      </c>
      <c r="B75" s="5">
        <v>681366.9118</v>
      </c>
      <c r="C75" s="5">
        <v>9881845.1848000009</v>
      </c>
      <c r="D75" s="7">
        <v>1516.694</v>
      </c>
      <c r="F75" s="9">
        <f t="shared" ref="F75:F100" si="2">SQRT((B75-B74)^2+(C75-C74)^2)</f>
        <v>20.000007225651387</v>
      </c>
      <c r="G75" s="9">
        <f t="shared" ref="G75:G100" si="3">F75+G74</f>
        <v>1319.9514335369402</v>
      </c>
    </row>
    <row r="76" spans="1:7" x14ac:dyDescent="0.25">
      <c r="A76" s="5" t="s">
        <v>81</v>
      </c>
      <c r="B76" s="5">
        <v>681382.90159999998</v>
      </c>
      <c r="C76" s="5">
        <v>9881857.1984999999</v>
      </c>
      <c r="D76" s="7">
        <v>1517.107</v>
      </c>
      <c r="F76" s="9">
        <f t="shared" si="2"/>
        <v>20.000067292568588</v>
      </c>
      <c r="G76" s="9">
        <f t="shared" si="3"/>
        <v>1339.9515008295089</v>
      </c>
    </row>
    <row r="77" spans="1:7" x14ac:dyDescent="0.25">
      <c r="A77" s="5" t="s">
        <v>82</v>
      </c>
      <c r="B77" s="5">
        <v>681399.88210000005</v>
      </c>
      <c r="C77" s="5">
        <v>9881867.7545999996</v>
      </c>
      <c r="D77" s="7">
        <v>1517.2829999999999</v>
      </c>
      <c r="F77" s="9">
        <v>20</v>
      </c>
      <c r="G77" s="9">
        <f t="shared" si="3"/>
        <v>1359.9515008295089</v>
      </c>
    </row>
    <row r="78" spans="1:7" x14ac:dyDescent="0.25">
      <c r="A78" s="5" t="s">
        <v>83</v>
      </c>
      <c r="B78" s="5">
        <v>681416.95380000002</v>
      </c>
      <c r="C78" s="5">
        <v>9881878.1735999994</v>
      </c>
      <c r="D78" s="7">
        <v>1517.1410000000001</v>
      </c>
      <c r="F78" s="9">
        <f t="shared" si="2"/>
        <v>19.999962547066243</v>
      </c>
      <c r="G78" s="9">
        <f t="shared" si="3"/>
        <v>1379.951463376575</v>
      </c>
    </row>
    <row r="79" spans="1:7" x14ac:dyDescent="0.25">
      <c r="A79" s="5" t="s">
        <v>84</v>
      </c>
      <c r="B79" s="5">
        <v>681431.62219999998</v>
      </c>
      <c r="C79" s="5">
        <v>9881891.1634999998</v>
      </c>
      <c r="D79" s="7">
        <v>1516.672</v>
      </c>
      <c r="F79" s="9">
        <v>20</v>
      </c>
      <c r="G79" s="9">
        <f t="shared" si="3"/>
        <v>1399.951463376575</v>
      </c>
    </row>
    <row r="80" spans="1:7" x14ac:dyDescent="0.25">
      <c r="A80" s="5" t="s">
        <v>85</v>
      </c>
      <c r="B80" s="5">
        <v>681435.12120000005</v>
      </c>
      <c r="C80" s="5">
        <v>9881910.8047000002</v>
      </c>
      <c r="D80" s="7">
        <v>1516.808</v>
      </c>
      <c r="F80" s="9">
        <v>20</v>
      </c>
      <c r="G80" s="9">
        <f t="shared" si="3"/>
        <v>1419.951463376575</v>
      </c>
    </row>
    <row r="81" spans="1:7" x14ac:dyDescent="0.25">
      <c r="A81" s="5" t="s">
        <v>86</v>
      </c>
      <c r="B81" s="5">
        <v>681438.18409999995</v>
      </c>
      <c r="C81" s="5">
        <v>9881930.5688000005</v>
      </c>
      <c r="D81" s="7">
        <v>1516.924</v>
      </c>
      <c r="F81" s="9">
        <f t="shared" si="2"/>
        <v>20.00002513072846</v>
      </c>
      <c r="G81" s="9">
        <f t="shared" si="3"/>
        <v>1439.9514885073036</v>
      </c>
    </row>
    <row r="82" spans="1:7" x14ac:dyDescent="0.25">
      <c r="A82" s="5" t="s">
        <v>87</v>
      </c>
      <c r="B82" s="5">
        <v>681438.67920000001</v>
      </c>
      <c r="C82" s="5">
        <v>9881950.3622999992</v>
      </c>
      <c r="D82" s="7">
        <v>1517.1320000000001</v>
      </c>
      <c r="F82" s="9">
        <v>20</v>
      </c>
      <c r="G82" s="9">
        <f t="shared" si="3"/>
        <v>1459.9514885073036</v>
      </c>
    </row>
    <row r="83" spans="1:7" x14ac:dyDescent="0.25">
      <c r="A83" s="5" t="s">
        <v>88</v>
      </c>
      <c r="B83" s="5">
        <v>681435.21259999997</v>
      </c>
      <c r="C83" s="5">
        <v>9881970.0595999993</v>
      </c>
      <c r="D83" s="7">
        <v>1517.4970000000001</v>
      </c>
      <c r="F83" s="9">
        <f t="shared" si="2"/>
        <v>20.000023571358103</v>
      </c>
      <c r="G83" s="9">
        <f t="shared" si="3"/>
        <v>1479.9515120786616</v>
      </c>
    </row>
    <row r="84" spans="1:7" x14ac:dyDescent="0.25">
      <c r="A84" s="5" t="s">
        <v>89</v>
      </c>
      <c r="B84" s="5">
        <v>681431.74609999999</v>
      </c>
      <c r="C84" s="5">
        <v>9881989.7567999996</v>
      </c>
      <c r="D84" s="7">
        <v>1517.711</v>
      </c>
      <c r="F84" s="9">
        <f t="shared" si="2"/>
        <v>19.999907752315639</v>
      </c>
      <c r="G84" s="9">
        <f t="shared" si="3"/>
        <v>1499.9514198309773</v>
      </c>
    </row>
    <row r="85" spans="1:7" x14ac:dyDescent="0.25">
      <c r="A85" s="5" t="s">
        <v>90</v>
      </c>
      <c r="B85" s="5">
        <v>681427.08810000005</v>
      </c>
      <c r="C85" s="5">
        <v>9882009.1948000006</v>
      </c>
      <c r="D85" s="7">
        <v>1517.9259999999999</v>
      </c>
      <c r="F85" s="9">
        <v>20</v>
      </c>
      <c r="G85" s="9">
        <f t="shared" si="3"/>
        <v>1519.9514198309773</v>
      </c>
    </row>
    <row r="86" spans="1:7" x14ac:dyDescent="0.25">
      <c r="A86" s="5" t="s">
        <v>91</v>
      </c>
      <c r="B86" s="5">
        <v>681422.02859999996</v>
      </c>
      <c r="C86" s="5">
        <v>9882028.5442999993</v>
      </c>
      <c r="D86" s="7">
        <v>1518.1559999999999</v>
      </c>
      <c r="F86" s="9">
        <f t="shared" si="2"/>
        <v>20.00004226113747</v>
      </c>
      <c r="G86" s="9">
        <f t="shared" si="3"/>
        <v>1539.9514620921148</v>
      </c>
    </row>
    <row r="87" spans="1:7" x14ac:dyDescent="0.25">
      <c r="A87" s="5" t="s">
        <v>92</v>
      </c>
      <c r="B87" s="5">
        <v>681414.70270000002</v>
      </c>
      <c r="C87" s="5">
        <v>9882047.1236000005</v>
      </c>
      <c r="D87" s="7">
        <v>1518.348</v>
      </c>
      <c r="F87" s="9">
        <v>20</v>
      </c>
      <c r="G87" s="9">
        <f t="shared" si="3"/>
        <v>1559.9514620921148</v>
      </c>
    </row>
    <row r="88" spans="1:7" x14ac:dyDescent="0.25">
      <c r="A88" s="5" t="s">
        <v>93</v>
      </c>
      <c r="B88" s="5">
        <v>681406.84660000005</v>
      </c>
      <c r="C88" s="5">
        <v>9882065.5160000008</v>
      </c>
      <c r="D88" s="7">
        <v>1518.6</v>
      </c>
      <c r="F88" s="9">
        <f t="shared" si="2"/>
        <v>19.999967124438058</v>
      </c>
      <c r="G88" s="9">
        <f t="shared" si="3"/>
        <v>1579.9514292165527</v>
      </c>
    </row>
    <row r="89" spans="1:7" x14ac:dyDescent="0.25">
      <c r="A89" s="5" t="s">
        <v>94</v>
      </c>
      <c r="B89" s="5">
        <v>681398.11399999994</v>
      </c>
      <c r="C89" s="5">
        <v>9882083.4890000001</v>
      </c>
      <c r="D89" s="7">
        <v>1518.89</v>
      </c>
      <c r="F89" s="9">
        <v>20</v>
      </c>
      <c r="G89" s="9">
        <f t="shared" si="3"/>
        <v>1599.9514292165527</v>
      </c>
    </row>
    <row r="90" spans="1:7" x14ac:dyDescent="0.25">
      <c r="A90" s="5" t="s">
        <v>95</v>
      </c>
      <c r="B90" s="5">
        <v>681388.68079999997</v>
      </c>
      <c r="C90" s="5">
        <v>9882101.1246000007</v>
      </c>
      <c r="D90" s="7">
        <v>1519.2570000000001</v>
      </c>
      <c r="F90" s="9">
        <f t="shared" si="2"/>
        <v>19.999991240530719</v>
      </c>
      <c r="G90" s="9">
        <f t="shared" si="3"/>
        <v>1619.9514204570835</v>
      </c>
    </row>
    <row r="91" spans="1:7" x14ac:dyDescent="0.25">
      <c r="A91" s="5" t="s">
        <v>96</v>
      </c>
      <c r="B91" s="5">
        <v>681379.5612</v>
      </c>
      <c r="C91" s="5">
        <v>9882118.9212999996</v>
      </c>
      <c r="D91" s="7">
        <v>1519.4159999999999</v>
      </c>
      <c r="F91" s="9">
        <v>20</v>
      </c>
      <c r="G91" s="9">
        <f t="shared" si="3"/>
        <v>1639.9514204570835</v>
      </c>
    </row>
    <row r="92" spans="1:7" x14ac:dyDescent="0.25">
      <c r="A92" s="5" t="s">
        <v>97</v>
      </c>
      <c r="B92" s="5">
        <v>681370.72750000004</v>
      </c>
      <c r="C92" s="5">
        <v>9882136.8647000007</v>
      </c>
      <c r="D92" s="7">
        <v>1519.4290000000001</v>
      </c>
      <c r="F92" s="9">
        <f t="shared" si="2"/>
        <v>19.999996482266425</v>
      </c>
      <c r="G92" s="9">
        <f t="shared" si="3"/>
        <v>1659.9514169393499</v>
      </c>
    </row>
    <row r="93" spans="1:7" x14ac:dyDescent="0.25">
      <c r="A93" s="5" t="s">
        <v>98</v>
      </c>
      <c r="B93" s="5">
        <v>681361.45799999998</v>
      </c>
      <c r="C93" s="5">
        <v>9882154.5095000006</v>
      </c>
      <c r="D93" s="7">
        <v>1519.57</v>
      </c>
      <c r="F93" s="9">
        <v>20</v>
      </c>
      <c r="G93" s="9">
        <f t="shared" si="3"/>
        <v>1679.9514169393499</v>
      </c>
    </row>
    <row r="94" spans="1:7" x14ac:dyDescent="0.25">
      <c r="A94" s="5" t="s">
        <v>99</v>
      </c>
      <c r="B94" s="5">
        <v>681343.08440000005</v>
      </c>
      <c r="C94" s="5">
        <v>9882149.5748999994</v>
      </c>
      <c r="D94" s="7">
        <v>1520.2729999999999</v>
      </c>
      <c r="F94" s="9">
        <v>20</v>
      </c>
      <c r="G94" s="9">
        <f t="shared" si="3"/>
        <v>1699.9514169393499</v>
      </c>
    </row>
    <row r="95" spans="1:7" x14ac:dyDescent="0.25">
      <c r="A95" s="5" t="s">
        <v>100</v>
      </c>
      <c r="B95" s="5">
        <v>681324.92579999997</v>
      </c>
      <c r="C95" s="5">
        <v>9882141.1925000008</v>
      </c>
      <c r="D95" s="7">
        <v>1520.9659999999999</v>
      </c>
      <c r="F95" s="9">
        <f t="shared" si="2"/>
        <v>19.999984592484417</v>
      </c>
      <c r="G95" s="9">
        <f t="shared" si="3"/>
        <v>1719.9514015318343</v>
      </c>
    </row>
    <row r="96" spans="1:7" x14ac:dyDescent="0.25">
      <c r="A96" s="5" t="s">
        <v>101</v>
      </c>
      <c r="B96" s="5">
        <v>681306.98939999996</v>
      </c>
      <c r="C96" s="5">
        <v>9882132.3649000004</v>
      </c>
      <c r="D96" s="7">
        <v>1521.5989999999999</v>
      </c>
      <c r="F96" s="9">
        <v>20</v>
      </c>
      <c r="G96" s="9">
        <f t="shared" si="3"/>
        <v>1739.9514015318343</v>
      </c>
    </row>
    <row r="97" spans="1:7" x14ac:dyDescent="0.25">
      <c r="A97" s="5" t="s">
        <v>102</v>
      </c>
      <c r="B97" s="5">
        <v>681292.179</v>
      </c>
      <c r="C97" s="5">
        <v>9882140.7072999999</v>
      </c>
      <c r="D97" s="7">
        <v>1521.7560000000001</v>
      </c>
      <c r="F97" s="9">
        <v>20</v>
      </c>
      <c r="G97" s="9">
        <f t="shared" si="3"/>
        <v>1759.9514015318343</v>
      </c>
    </row>
    <row r="98" spans="1:7" x14ac:dyDescent="0.25">
      <c r="A98" s="5" t="s">
        <v>103</v>
      </c>
      <c r="B98" s="5">
        <v>681281.12990000006</v>
      </c>
      <c r="C98" s="5">
        <v>9882157.3276000004</v>
      </c>
      <c r="D98" s="7">
        <v>1521.732</v>
      </c>
      <c r="F98" s="9">
        <v>20</v>
      </c>
      <c r="G98" s="9">
        <f t="shared" si="3"/>
        <v>1779.9514015318343</v>
      </c>
    </row>
    <row r="99" spans="1:7" x14ac:dyDescent="0.25">
      <c r="A99" s="5" t="s">
        <v>104</v>
      </c>
      <c r="B99" s="5">
        <v>681266.24769999995</v>
      </c>
      <c r="C99" s="5">
        <v>9882170.6886999998</v>
      </c>
      <c r="D99" s="7">
        <v>1521.54</v>
      </c>
      <c r="F99" s="9">
        <f t="shared" si="2"/>
        <v>19.999971750909097</v>
      </c>
      <c r="G99" s="9">
        <f t="shared" si="3"/>
        <v>1799.9513732827434</v>
      </c>
    </row>
    <row r="100" spans="1:7" x14ac:dyDescent="0.25">
      <c r="A100" s="5" t="s">
        <v>105</v>
      </c>
      <c r="B100" s="5">
        <v>681255.17339999997</v>
      </c>
      <c r="C100" s="5">
        <v>9882180.6311000008</v>
      </c>
      <c r="D100" s="7">
        <v>1521.502</v>
      </c>
      <c r="F100" s="9">
        <f t="shared" si="2"/>
        <v>14.882588426385922</v>
      </c>
      <c r="G100" s="9">
        <f t="shared" si="3"/>
        <v>1814.8339617091292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Borehole to water kiosk 1</vt:lpstr>
      <vt:lpstr>T-junctionWK1 to water kiosk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Njenga Wainaina</dc:creator>
  <cp:lastModifiedBy>Kenneth Omolo</cp:lastModifiedBy>
  <dcterms:created xsi:type="dcterms:W3CDTF">2024-09-03T16:19:19Z</dcterms:created>
  <dcterms:modified xsi:type="dcterms:W3CDTF">2025-02-10T17:43:05Z</dcterms:modified>
</cp:coreProperties>
</file>